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autoCompressPictures="0"/>
  <mc:AlternateContent xmlns:mc="http://schemas.openxmlformats.org/markup-compatibility/2006">
    <mc:Choice Requires="x15">
      <x15ac:absPath xmlns:x15ac="http://schemas.microsoft.com/office/spreadsheetml/2010/11/ac" url="C:\Users\getdi\Desktop\"/>
    </mc:Choice>
  </mc:AlternateContent>
  <bookViews>
    <workbookView xWindow="0" yWindow="0" windowWidth="20490" windowHeight="7530" tabRatio="500"/>
  </bookViews>
  <sheets>
    <sheet name="общая база" sheetId="1" r:id="rId1"/>
  </sheets>
  <definedNames>
    <definedName name="_xlnm._FilterDatabase" localSheetId="0" hidden="1">'общая база'!$A$1:$AO$1</definedName>
    <definedName name="lisen">'общая база'!#REF!</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AC333" i="1" l="1"/>
  <c r="AC332" i="1"/>
  <c r="AC331" i="1"/>
  <c r="AC330" i="1"/>
  <c r="AC329" i="1"/>
  <c r="AC328" i="1"/>
  <c r="AC327" i="1"/>
  <c r="AC326" i="1"/>
  <c r="AC325" i="1"/>
  <c r="AC324" i="1"/>
  <c r="AC323" i="1"/>
  <c r="AC322" i="1"/>
  <c r="AC321" i="1"/>
  <c r="AC320" i="1"/>
  <c r="AC319" i="1"/>
  <c r="AC318" i="1"/>
  <c r="AC317" i="1"/>
  <c r="AC316" i="1"/>
  <c r="AC315" i="1"/>
  <c r="AC314" i="1"/>
  <c r="AC313" i="1"/>
  <c r="AC312" i="1"/>
  <c r="AC311" i="1"/>
  <c r="AC310" i="1"/>
  <c r="AC309" i="1"/>
  <c r="AC308" i="1"/>
  <c r="AC307" i="1"/>
  <c r="AC306" i="1"/>
  <c r="AC305" i="1"/>
  <c r="AC304" i="1"/>
  <c r="AC303" i="1"/>
  <c r="AC302" i="1"/>
  <c r="AC301" i="1"/>
  <c r="AC300" i="1"/>
  <c r="AC299" i="1"/>
  <c r="AC298" i="1"/>
  <c r="AC297" i="1"/>
  <c r="AC296" i="1"/>
  <c r="AC295" i="1"/>
  <c r="AC294" i="1"/>
  <c r="AC293" i="1"/>
  <c r="AC292" i="1"/>
  <c r="AC291" i="1"/>
  <c r="AC290" i="1"/>
  <c r="AC289" i="1"/>
  <c r="AC288" i="1"/>
  <c r="AC287" i="1"/>
  <c r="AC286" i="1"/>
  <c r="AC285" i="1"/>
  <c r="AC284" i="1"/>
  <c r="AC282" i="1"/>
  <c r="AC281" i="1"/>
  <c r="AC280" i="1"/>
  <c r="AC279" i="1"/>
  <c r="AC278" i="1"/>
  <c r="AC277" i="1"/>
  <c r="AC276" i="1"/>
  <c r="AC275" i="1"/>
  <c r="AC274" i="1"/>
  <c r="AC273" i="1"/>
  <c r="AC271" i="1"/>
  <c r="AC270" i="1"/>
  <c r="AC269" i="1"/>
  <c r="AC267" i="1"/>
  <c r="AC266" i="1"/>
  <c r="AC265" i="1"/>
  <c r="AC264" i="1"/>
  <c r="AC263" i="1"/>
  <c r="AC262" i="1"/>
  <c r="AC261" i="1"/>
  <c r="AC260" i="1"/>
  <c r="AC259" i="1"/>
  <c r="AC258" i="1"/>
  <c r="AC257" i="1"/>
  <c r="AC256" i="1"/>
  <c r="AC255" i="1"/>
  <c r="AC254" i="1"/>
  <c r="AC253" i="1"/>
  <c r="AC252" i="1"/>
  <c r="AC251" i="1"/>
  <c r="AC250" i="1"/>
  <c r="AC249" i="1"/>
  <c r="AC248" i="1"/>
  <c r="AC247" i="1"/>
  <c r="AC246" i="1"/>
  <c r="AC245" i="1"/>
  <c r="AC244" i="1"/>
  <c r="AC243" i="1"/>
  <c r="AC242" i="1"/>
  <c r="AC241" i="1"/>
  <c r="AC240" i="1"/>
  <c r="AC239" i="1"/>
  <c r="AC238" i="1"/>
  <c r="AC237" i="1"/>
  <c r="AC236" i="1"/>
  <c r="AC235" i="1"/>
  <c r="AC234" i="1"/>
  <c r="AC233" i="1"/>
  <c r="AC232" i="1"/>
  <c r="AC231" i="1"/>
  <c r="AC230" i="1"/>
  <c r="AC229" i="1"/>
  <c r="AC228" i="1"/>
  <c r="AC227" i="1"/>
  <c r="AC226" i="1"/>
  <c r="AC225" i="1"/>
  <c r="AC224" i="1"/>
  <c r="AC223" i="1"/>
  <c r="AC222" i="1"/>
  <c r="AC221" i="1"/>
  <c r="AC220" i="1"/>
  <c r="AC219" i="1"/>
  <c r="AC218" i="1"/>
  <c r="AC217" i="1"/>
  <c r="AC216" i="1"/>
  <c r="AC215" i="1"/>
  <c r="AC214" i="1"/>
  <c r="AC213" i="1"/>
  <c r="AC212" i="1"/>
  <c r="AC211" i="1"/>
  <c r="AC210" i="1"/>
  <c r="AC209" i="1"/>
  <c r="AC208" i="1"/>
  <c r="AC207" i="1"/>
  <c r="AC206" i="1"/>
  <c r="AC205" i="1"/>
  <c r="AC204" i="1"/>
  <c r="AC203" i="1"/>
  <c r="AC202" i="1"/>
  <c r="AC201" i="1"/>
  <c r="AC200" i="1"/>
  <c r="AC199" i="1"/>
  <c r="AC198" i="1"/>
  <c r="AC197" i="1"/>
  <c r="AC196" i="1"/>
  <c r="AC195" i="1"/>
  <c r="AC194" i="1"/>
  <c r="AC193" i="1"/>
  <c r="AC192" i="1"/>
  <c r="AC191" i="1"/>
  <c r="AC190" i="1"/>
  <c r="AC189" i="1"/>
  <c r="AC188" i="1"/>
  <c r="AC187" i="1"/>
  <c r="AC186" i="1"/>
  <c r="AC185" i="1"/>
  <c r="AC184" i="1"/>
  <c r="AC183" i="1"/>
  <c r="AC182" i="1"/>
  <c r="AC181" i="1"/>
  <c r="AC180" i="1"/>
  <c r="AC179" i="1"/>
  <c r="AC178" i="1"/>
  <c r="AC177" i="1"/>
  <c r="AC176" i="1"/>
  <c r="AC175" i="1"/>
  <c r="AC174" i="1"/>
  <c r="AC173" i="1"/>
  <c r="AC172" i="1"/>
  <c r="AC171" i="1"/>
  <c r="AC170" i="1"/>
  <c r="AC169" i="1"/>
  <c r="AC168" i="1"/>
  <c r="AC167" i="1"/>
  <c r="AC166" i="1"/>
  <c r="AC165" i="1"/>
  <c r="AC164" i="1"/>
  <c r="AC163" i="1"/>
  <c r="AC162" i="1"/>
  <c r="AC161" i="1"/>
  <c r="AC160" i="1"/>
  <c r="AC159" i="1"/>
  <c r="AC158" i="1"/>
  <c r="AC157" i="1"/>
  <c r="AC156" i="1"/>
  <c r="AC155" i="1"/>
  <c r="AC154" i="1"/>
  <c r="AC153" i="1"/>
  <c r="AC152" i="1"/>
  <c r="AC151" i="1"/>
  <c r="AC150" i="1"/>
  <c r="AC149" i="1"/>
  <c r="AC148" i="1"/>
  <c r="AC147" i="1"/>
  <c r="AC146" i="1"/>
  <c r="AC145" i="1"/>
  <c r="AC144" i="1"/>
  <c r="AC143" i="1"/>
  <c r="AC142" i="1"/>
  <c r="AC141" i="1"/>
  <c r="AC140" i="1"/>
  <c r="AC139" i="1"/>
  <c r="AC138" i="1"/>
  <c r="AC137" i="1"/>
  <c r="AC136" i="1"/>
  <c r="AC135" i="1"/>
  <c r="AC134" i="1"/>
  <c r="AC133" i="1"/>
  <c r="AC132" i="1"/>
  <c r="AC131" i="1"/>
  <c r="AC130" i="1"/>
  <c r="AC129" i="1"/>
  <c r="AC128" i="1"/>
  <c r="AC127" i="1"/>
  <c r="AC126" i="1"/>
  <c r="AC125" i="1"/>
  <c r="AC124" i="1"/>
  <c r="AC123" i="1"/>
  <c r="AC122" i="1"/>
  <c r="AC121" i="1"/>
  <c r="AC120" i="1"/>
  <c r="AC119" i="1"/>
  <c r="AC118" i="1"/>
  <c r="AC117" i="1"/>
  <c r="AC116" i="1"/>
  <c r="AC115" i="1"/>
  <c r="AC114" i="1"/>
  <c r="AC113" i="1"/>
  <c r="AC112" i="1"/>
  <c r="AC111" i="1"/>
  <c r="AC110" i="1"/>
  <c r="AC109" i="1"/>
  <c r="AC108" i="1"/>
  <c r="AC107" i="1"/>
  <c r="AC106" i="1"/>
  <c r="AC105" i="1"/>
  <c r="AC104" i="1"/>
  <c r="AC103" i="1"/>
  <c r="AC102" i="1"/>
  <c r="AC101" i="1"/>
  <c r="AC100" i="1"/>
  <c r="AC99" i="1"/>
  <c r="AC98" i="1"/>
  <c r="AC97" i="1"/>
  <c r="AC96" i="1"/>
  <c r="AC95" i="1"/>
  <c r="AC94" i="1"/>
  <c r="AC93" i="1"/>
  <c r="AC92" i="1"/>
  <c r="AC91" i="1"/>
  <c r="AC90" i="1"/>
  <c r="AC89" i="1"/>
  <c r="AC88"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55" i="1"/>
  <c r="AC54" i="1"/>
  <c r="AC53" i="1"/>
  <c r="AC52" i="1"/>
  <c r="AC51" i="1"/>
  <c r="AC50" i="1"/>
  <c r="AC49" i="1"/>
  <c r="AC48" i="1"/>
  <c r="AC47" i="1"/>
  <c r="AC46" i="1"/>
  <c r="AC45" i="1"/>
  <c r="AC44" i="1"/>
  <c r="AC43" i="1"/>
  <c r="AC42" i="1"/>
  <c r="AC41" i="1"/>
  <c r="AC40" i="1"/>
  <c r="AC39" i="1"/>
  <c r="AC38" i="1"/>
  <c r="AC37" i="1"/>
  <c r="AC36" i="1"/>
  <c r="AC35" i="1"/>
  <c r="AC34" i="1"/>
  <c r="AC33" i="1"/>
  <c r="AC32" i="1"/>
  <c r="AC31" i="1"/>
  <c r="AC30" i="1"/>
  <c r="AC29" i="1"/>
  <c r="AC28" i="1"/>
  <c r="AC27" i="1"/>
  <c r="AC26" i="1"/>
  <c r="AC25" i="1"/>
  <c r="AC24" i="1"/>
  <c r="AC23" i="1"/>
  <c r="AC22" i="1"/>
  <c r="AC21" i="1"/>
  <c r="AC20" i="1"/>
  <c r="AC19" i="1"/>
  <c r="AC18" i="1"/>
  <c r="AC17" i="1"/>
  <c r="AC16" i="1"/>
  <c r="AC15" i="1"/>
  <c r="AC14" i="1"/>
  <c r="AC13" i="1"/>
  <c r="AC12" i="1"/>
  <c r="AC11" i="1"/>
  <c r="AC10" i="1"/>
  <c r="AC9" i="1"/>
  <c r="AC8" i="1"/>
  <c r="AC7" i="1"/>
  <c r="AC6" i="1"/>
  <c r="AC5" i="1"/>
  <c r="AC4" i="1"/>
  <c r="AC3" i="1"/>
  <c r="AC2" i="1"/>
</calcChain>
</file>

<file path=xl/sharedStrings.xml><?xml version="1.0" encoding="utf-8"?>
<sst xmlns="http://schemas.openxmlformats.org/spreadsheetml/2006/main" count="4840" uniqueCount="1306">
  <si>
    <t>НАИМЕНОВАНИЕ</t>
  </si>
  <si>
    <t>ОРГАНИЗАЦИОННО-ПРАВОВАЯ ФОРМА</t>
  </si>
  <si>
    <t>ДАТА РЕГИСТРАЦИИ</t>
  </si>
  <si>
    <t>Город</t>
  </si>
  <si>
    <t>НОМЕР ИНСПЕКЦИИ</t>
  </si>
  <si>
    <t>РАЗМЕР УСТАВНОГО КАПИТАЛА</t>
  </si>
  <si>
    <t>Система налогообложения</t>
  </si>
  <si>
    <t>Наличие или отсутствие задолженности (любого характера)</t>
  </si>
  <si>
    <t>Основной вид деятельности по которому работала организация, осуществляла и принимала платежи</t>
  </si>
  <si>
    <t>Наличие разрешительной документации (лицензии, сертификаты)</t>
  </si>
  <si>
    <t>Участие фирмы в тендерах, аукционах (год участия) Укажите наименование организаций, крупных гос. Предприятий с которыми работала фирма</t>
  </si>
  <si>
    <t>Наличие допуска СРО</t>
  </si>
  <si>
    <t>Наличие актов ввода объектов в эксплуатацию (для строительных организаций). Примерные суммы указанные в актах.</t>
  </si>
  <si>
    <t>Расчетный счет (наименование банка)</t>
  </si>
  <si>
    <t>Возможность заключения трудового договора и продолжения работы в должности Генерального директора</t>
  </si>
  <si>
    <t>Занималась ли фирма ВЭД (внешнеэкономической деятельностью) и были ли сделки с иностранными партнерами</t>
  </si>
  <si>
    <t>Действующая фирма на данный момент или нет (год и месяц в котором организация прекратила деятельность)</t>
  </si>
  <si>
    <t>Ориентировочная прибыль компании за последний год, с которой были  уплачены налоги</t>
  </si>
  <si>
    <t>Наличие сайта компании, интернет-магазина</t>
  </si>
  <si>
    <t>Наличие кредитной истории</t>
  </si>
  <si>
    <t>Численность сотрудников</t>
  </si>
  <si>
    <t>Является ли субъектом малого предпринимательства</t>
  </si>
  <si>
    <t>ПРИМЕЧАНИЯ</t>
  </si>
  <si>
    <t>Обороты 2012г</t>
  </si>
  <si>
    <t>Обороты 2013г</t>
  </si>
  <si>
    <t>Обороты 2014г</t>
  </si>
  <si>
    <t>Обороты 2015г</t>
  </si>
  <si>
    <t>Обороты 2016г</t>
  </si>
  <si>
    <t>Обороты  ИТОГО</t>
  </si>
  <si>
    <t xml:space="preserve"> Частное Охранное Предприятие "АМП</t>
  </si>
  <si>
    <t>ООО</t>
  </si>
  <si>
    <t>Москва</t>
  </si>
  <si>
    <t>УСН 15%</t>
  </si>
  <si>
    <t>Нет</t>
  </si>
  <si>
    <t>Охрана</t>
  </si>
  <si>
    <t>ЧОП</t>
  </si>
  <si>
    <t>Московский банк ОАО «Сбербанка России»</t>
  </si>
  <si>
    <t>нет</t>
  </si>
  <si>
    <t>1</t>
  </si>
  <si>
    <t xml:space="preserve"> </t>
  </si>
  <si>
    <t>ЧОП ЗАСТАВА</t>
  </si>
  <si>
    <t>Санкт-Петербург</t>
  </si>
  <si>
    <t>УСН 6%</t>
  </si>
  <si>
    <t>охранная организация</t>
  </si>
  <si>
    <t>Банк"Санкт-Петербург"</t>
  </si>
  <si>
    <t>Сдает нулевую отчетность</t>
  </si>
  <si>
    <t xml:space="preserve">Деятельность не велась . Производились оплаты с р/с за аренду 2 месяца затем договор аренды был расторгнут . Продажа путем смены директора и учредителя.  </t>
  </si>
  <si>
    <t>ЧОП ООО РАТИНО</t>
  </si>
  <si>
    <t>ооо чоп Грани</t>
  </si>
  <si>
    <t>охрана объектов, защита жизни и здоровья граждан</t>
  </si>
  <si>
    <t>Да</t>
  </si>
  <si>
    <t>МКИБ РОССИТА БАНК Москва</t>
  </si>
  <si>
    <t>есть</t>
  </si>
  <si>
    <t>Действует</t>
  </si>
  <si>
    <t xml:space="preserve">ООО ЧОП </t>
  </si>
  <si>
    <t xml:space="preserve">Есть компания ЧОО с лицензией еще года на 3-4
Был небольшой оборот </t>
  </si>
  <si>
    <t>ЧОП АМБ</t>
  </si>
  <si>
    <t>Нижний Новгород</t>
  </si>
  <si>
    <t>ОСН</t>
  </si>
  <si>
    <t>отделочные работы</t>
  </si>
  <si>
    <t>СРО, строительство</t>
  </si>
  <si>
    <t>Да, строительство</t>
  </si>
  <si>
    <t>положительная. Кредит выплачен</t>
  </si>
  <si>
    <t>да</t>
  </si>
  <si>
    <t>Ремонт</t>
  </si>
  <si>
    <t>общестроительные работы</t>
  </si>
  <si>
    <t>СРО</t>
  </si>
  <si>
    <t xml:space="preserve">СМП банк </t>
  </si>
  <si>
    <t>по документам 0</t>
  </si>
  <si>
    <t xml:space="preserve">заказчики Адамас Ювелир торг, Балтметрострой  </t>
  </si>
  <si>
    <t>Крым Компани</t>
  </si>
  <si>
    <t>Симферополь</t>
  </si>
  <si>
    <t>ОПТОВАЯ ТОРГОВЛЯ</t>
  </si>
  <si>
    <t>НЕТ</t>
  </si>
  <si>
    <t>ОТСУТСТВУЕТ</t>
  </si>
  <si>
    <t>Екатеринбург Альянс</t>
  </si>
  <si>
    <t>Екатеринбург</t>
  </si>
  <si>
    <t>предоставление услуг в сфере маркетинга</t>
  </si>
  <si>
    <t>Альфа-Банк, Сбер-Банк</t>
  </si>
  <si>
    <t>МикроПэй</t>
  </si>
  <si>
    <t>ОКВЭД основной 72.40</t>
  </si>
  <si>
    <t>АКБ "Славия"</t>
  </si>
  <si>
    <t>-</t>
  </si>
  <si>
    <t>Торговый дом "литейный завод"</t>
  </si>
  <si>
    <t>Челябинск</t>
  </si>
  <si>
    <t>51.56 Опт торговля прочими промежуточными продуктами, 51.12. Деятельн.агентов по опт торговле топливом, рудами, металлами и химич.веществами</t>
  </si>
  <si>
    <t>СБЕРБАНК РОССИИ Отделение №8597</t>
  </si>
  <si>
    <t>Да, Казахстан</t>
  </si>
  <si>
    <t>Прекратила</t>
  </si>
  <si>
    <t>была деятельность - закупка металлургического сырья в России, продажа  в Казахстан. Сырье не попадающее под лицензированные виды деятельности. Не сданы нулевые отчеты за последние 3 квартала Комментарий о прекращении деятельности: январь 2015г.</t>
  </si>
  <si>
    <t>ЮГ</t>
  </si>
  <si>
    <t>Сочи</t>
  </si>
  <si>
    <t>ЕНВД</t>
  </si>
  <si>
    <t>Строительство</t>
  </si>
  <si>
    <t>АО ЗЕНИТ</t>
  </si>
  <si>
    <t>ТрансГрупп</t>
  </si>
  <si>
    <t>Саратов</t>
  </si>
  <si>
    <t>Оптовая торговля автомобилями</t>
  </si>
  <si>
    <t>ЗАО «Банк «Агророс»</t>
  </si>
  <si>
    <t>Положительная</t>
  </si>
  <si>
    <t>5</t>
  </si>
  <si>
    <t xml:space="preserve">Хотим продать действующую , с оборотами и положительной кредитной историей фирму. Обороты с 2008 года более 600 мл. руб. </t>
  </si>
  <si>
    <t>Правовой Альянс</t>
  </si>
  <si>
    <t>Услуги в области права, бухгалтерские, консалтинг</t>
  </si>
  <si>
    <t xml:space="preserve">счет не открыт, деятельность не велась, отчетность в наличии </t>
  </si>
  <si>
    <t>АНО Общество дружбы народов</t>
  </si>
  <si>
    <t>НКО АНО</t>
  </si>
  <si>
    <t>92.3 ПРОЧАЯ ЗРЕЛИЩНО-РАЗВЛЕКАТЕЛЬНАЯ ДЕЯТЕЛЬНОСТЬ</t>
  </si>
  <si>
    <t>Нулевая отчетность со 2 кв 2013 г. Штрафы за несвоевременную сдачу нулевой отчетности в 2014  году. Более подробно можем дать информацию на следующей неделе Комментарий о деятельности: нулевая отчетность со 2 кв 2013 г.</t>
  </si>
  <si>
    <t>Группа Компаний Арт</t>
  </si>
  <si>
    <t>рекламная деятельность</t>
  </si>
  <si>
    <t>УралСиб</t>
  </si>
  <si>
    <t>смена учредителей и директора</t>
  </si>
  <si>
    <t>Долтек</t>
  </si>
  <si>
    <t>Оптовая торговля (текстиль)</t>
  </si>
  <si>
    <t>СберБанк</t>
  </si>
  <si>
    <t>Дасни Ю.Р. - есть</t>
  </si>
  <si>
    <t>чистая. кредиты не брали.</t>
  </si>
  <si>
    <t>Эйджи групп</t>
  </si>
  <si>
    <t>ЗАО</t>
  </si>
  <si>
    <t>Ярославль</t>
  </si>
  <si>
    <t>29.24.9 Услуги по ремонту и техн. обслуживанию прочего оборудования не включенного в другие группы</t>
  </si>
  <si>
    <t>Сбербанк</t>
  </si>
  <si>
    <t>кредиты не брали.</t>
  </si>
  <si>
    <t xml:space="preserve"> Комментарий о прекращении деятельности: Фирма прекратила деятельность в конце 2014 года</t>
  </si>
  <si>
    <t>Иберия</t>
  </si>
  <si>
    <t>Светогорск</t>
  </si>
  <si>
    <t>розничная торговля</t>
  </si>
  <si>
    <t>Выборг банк</t>
  </si>
  <si>
    <t>И Муром</t>
  </si>
  <si>
    <t>Муром, Владимирская обл.</t>
  </si>
  <si>
    <t>прочая оптовая торговля</t>
  </si>
  <si>
    <t>ВТБ 24</t>
  </si>
  <si>
    <t>40 000 руб.</t>
  </si>
  <si>
    <t>да. ВТБ - 15 млн.р, УралСиб - 3 млн.р.</t>
  </si>
  <si>
    <t>по итогам 2014 года - да, является субъектом малого бизнеса</t>
  </si>
  <si>
    <t xml:space="preserve">В истории ООО судов не было: ни в роли ответчиков, ни в роли истцов. Долговые обязательства отсутствуют. 2015 г. - Военторг; - Объединенная металлургическая компания; Положительная кредитная история. Брали в ВТБ 24. </t>
  </si>
  <si>
    <t>Креотехно</t>
  </si>
  <si>
    <t>МО Щёлково</t>
  </si>
  <si>
    <t>производство салонных фильтров</t>
  </si>
  <si>
    <t>Сертификаты на продукцию</t>
  </si>
  <si>
    <t>ОАО Бинбанк</t>
  </si>
  <si>
    <t>Собственник в роли гендиректора, нужна смена.</t>
  </si>
  <si>
    <t>да, был один контракт с Тайваньским производителем на закупку материала.</t>
  </si>
  <si>
    <t xml:space="preserve">Отчётность ведётся исправно, компания регистрировалась для производства салонных фильтров, но по ОКВЭД есть и другие виды деятельности, - торговля, производство. </t>
  </si>
  <si>
    <t>Лентехмаш и Ко</t>
  </si>
  <si>
    <t>Тверская обл., г. Торжок</t>
  </si>
  <si>
    <t>51.55.1</t>
  </si>
  <si>
    <t>закрыт</t>
  </si>
  <si>
    <t>близка к нулю</t>
  </si>
  <si>
    <t>4, сейчас - один директор</t>
  </si>
  <si>
    <t xml:space="preserve">Проблем не было. Прекратили работу из-за прекращения спроса от с/х предприятий. На балансе только один актив (кроме уставного капитала) - 63 акции КБ Торжокуниверсалбанк стоимостью 6300 рублей. Нулевая отчётность с 2012 года  </t>
  </si>
  <si>
    <t>Марктранс</t>
  </si>
  <si>
    <t>Тула</t>
  </si>
  <si>
    <t xml:space="preserve">Основные оптовая и розничная торговля бумажными и пластиковыми отходами, строительство, грузоперевозки </t>
  </si>
  <si>
    <t>Авангард</t>
  </si>
  <si>
    <t>Медиа групп</t>
  </si>
  <si>
    <t>74.40</t>
  </si>
  <si>
    <t>АО "Альфа-Банк"</t>
  </si>
  <si>
    <t>есть, можно продлить</t>
  </si>
  <si>
    <t>услуги по лидогенерации  Комментарий о прекращении деятельности: 30.07.2015</t>
  </si>
  <si>
    <t>Мистика</t>
  </si>
  <si>
    <t>торговля</t>
  </si>
  <si>
    <t xml:space="preserve"> Комментарий о прекращении деятельности: временно приостановлена с 01.01.2015</t>
  </si>
  <si>
    <t>Национальное Объединение  Микрофинансовых Организаций ОПОРА</t>
  </si>
  <si>
    <t>НП</t>
  </si>
  <si>
    <t>УСН</t>
  </si>
  <si>
    <t>неккомерческая</t>
  </si>
  <si>
    <t>НП по благоустройству территории Московской области</t>
  </si>
  <si>
    <t>не было деятельности</t>
  </si>
  <si>
    <t>нет р\сч</t>
  </si>
  <si>
    <t>Ново-град</t>
  </si>
  <si>
    <t>Стройка, Реставрация.</t>
  </si>
  <si>
    <t>ЕвроМет</t>
  </si>
  <si>
    <t>Оптовая торговля металлами и металлическими рудами</t>
  </si>
  <si>
    <t>Металл: черный</t>
  </si>
  <si>
    <t>Сбербанк России</t>
  </si>
  <si>
    <t>Капшук Евгений Николаевич</t>
  </si>
  <si>
    <t>Лицензия на осуществление заготовки, хранения, переработки и реализации лома черных металлов</t>
  </si>
  <si>
    <t>Кит</t>
  </si>
  <si>
    <t>Клининговая компания</t>
  </si>
  <si>
    <t>Втб 24</t>
  </si>
  <si>
    <t xml:space="preserve"> Комментарий о деятельности: Всего 2 операция: займ и возврат на 20000 руб и оплата за услуги 13000 руб</t>
  </si>
  <si>
    <t>Строй Вик</t>
  </si>
  <si>
    <t>45.21.1Производство общестроительных работ по возведению зданий</t>
  </si>
  <si>
    <t>На данный момент счет закрыт</t>
  </si>
  <si>
    <t>Данковцев Алексей Викторович</t>
  </si>
  <si>
    <t xml:space="preserve"> Комментарий о прекращении деятельности: Август 2015г.</t>
  </si>
  <si>
    <t>ГарантСтрой</t>
  </si>
  <si>
    <t>МО Котельники</t>
  </si>
  <si>
    <t>45. 44 строительство</t>
  </si>
  <si>
    <t>ГЕО</t>
  </si>
  <si>
    <t>Братск</t>
  </si>
  <si>
    <t>стройка</t>
  </si>
  <si>
    <t>МКРФ, реставрация</t>
  </si>
  <si>
    <t>Байкальский  Банк Сбербанка России, г. Иркутск, Отделение №2413/0114</t>
  </si>
  <si>
    <t xml:space="preserve"> Комментарий о прекращении деятельности: заморожена. лицензия по реставрации архитектурных памятников</t>
  </si>
  <si>
    <t>Гефест и Ко</t>
  </si>
  <si>
    <t>Металлолом черный и цветной</t>
  </si>
  <si>
    <t>Металл: черный, цветной</t>
  </si>
  <si>
    <t>Альфа Банк</t>
  </si>
  <si>
    <t>Фомин Кирилл Владимирович</t>
  </si>
  <si>
    <t>Новая компания</t>
  </si>
  <si>
    <t xml:space="preserve">Новая компания с двойной бессрочной лицензией  </t>
  </si>
  <si>
    <t>Бутик</t>
  </si>
  <si>
    <t xml:space="preserve">розничная торговля одеждой </t>
  </si>
  <si>
    <t xml:space="preserve">нет </t>
  </si>
  <si>
    <t>Деятельность не велась</t>
  </si>
  <si>
    <t xml:space="preserve">1-генеральный директор </t>
  </si>
  <si>
    <t xml:space="preserve">&lt;br /&gt;
 </t>
  </si>
  <si>
    <t>ООО "Инженерная компания "проектсервис"</t>
  </si>
  <si>
    <t>Уфа</t>
  </si>
  <si>
    <t>проектирование</t>
  </si>
  <si>
    <t>Да, проектирование</t>
  </si>
  <si>
    <t>Филиал "Нижегородский» ОАО «АЛЬФА-БАНК» г. Нижний Новгород</t>
  </si>
  <si>
    <t>Инженерные системы</t>
  </si>
  <si>
    <t>Производство электромонтажных работ</t>
  </si>
  <si>
    <t>МЧС</t>
  </si>
  <si>
    <t>Да, кс2 кс3 о выполнение работ</t>
  </si>
  <si>
    <t>ОАО "Сбербанк России"</t>
  </si>
  <si>
    <t>2</t>
  </si>
  <si>
    <t>За все время владения мной компанией, было 3 договора: Военный госпиталь г.Красногорск. Детский мир Лубянка (Ресторан "Грабли"). Все работы связаны по прокладке электропроводки. Комментарий о прекращении деятельности: с 31.09.2015</t>
  </si>
  <si>
    <t>Интер</t>
  </si>
  <si>
    <t>Пермь</t>
  </si>
  <si>
    <t>Производство общестроительных работ</t>
  </si>
  <si>
    <t>МКРФ</t>
  </si>
  <si>
    <t>АК БАРС банк</t>
  </si>
  <si>
    <t>0</t>
  </si>
  <si>
    <t>Комплексстрой</t>
  </si>
  <si>
    <t>Череповец</t>
  </si>
  <si>
    <t>сбербанк</t>
  </si>
  <si>
    <t>Стройконтинент</t>
  </si>
  <si>
    <t>строительство</t>
  </si>
  <si>
    <t>ВТБ24</t>
  </si>
  <si>
    <t xml:space="preserve"> Комментарий о прекращении деятельности: 2015 год</t>
  </si>
  <si>
    <t>ЮгКонтур</t>
  </si>
  <si>
    <t>Образование для взрослых и прочие виды образования</t>
  </si>
  <si>
    <t>Банк "Кубань Кредит"</t>
  </si>
  <si>
    <t>Егоров Валерий Викторович</t>
  </si>
  <si>
    <t>Сантехника</t>
  </si>
  <si>
    <t xml:space="preserve"> Волоколамск</t>
  </si>
  <si>
    <t xml:space="preserve"> ЕНВД/НДС</t>
  </si>
  <si>
    <t xml:space="preserve"> СТРОИТЕЛЬСТВО</t>
  </si>
  <si>
    <t xml:space="preserve"> Сбербанк</t>
  </si>
  <si>
    <t xml:space="preserve"> НЕТ</t>
  </si>
  <si>
    <t xml:space="preserve"> 2014 убыток</t>
  </si>
  <si>
    <t xml:space="preserve"> нет</t>
  </si>
  <si>
    <t xml:space="preserve"> по запросу вышлю данные </t>
  </si>
  <si>
    <t>Технолоджис Ко</t>
  </si>
  <si>
    <t>Разработка программного обеспечения</t>
  </si>
  <si>
    <t>Райффайзен</t>
  </si>
  <si>
    <t>Тверь</t>
  </si>
  <si>
    <t>ТЕХНО</t>
  </si>
  <si>
    <t xml:space="preserve"> НТПК</t>
  </si>
  <si>
    <t>ОСН НДС</t>
  </si>
  <si>
    <t xml:space="preserve"> купля-продажа тнп</t>
  </si>
  <si>
    <t xml:space="preserve"> председатель</t>
  </si>
  <si>
    <t xml:space="preserve"> да</t>
  </si>
  <si>
    <t xml:space="preserve"> обсуждается Комментарий о прекращении деятельности:  около 15 лет назад</t>
  </si>
  <si>
    <t>ФСБ</t>
  </si>
  <si>
    <t>Медицинская деятельность</t>
  </si>
  <si>
    <t>ДА</t>
  </si>
  <si>
    <t>Воронеж</t>
  </si>
  <si>
    <t>МО Одинцово</t>
  </si>
  <si>
    <t>Прочая оптовая торговля</t>
  </si>
  <si>
    <t>не велась</t>
  </si>
  <si>
    <t>Топаз</t>
  </si>
  <si>
    <t>Банк Москвы</t>
  </si>
  <si>
    <t>МО Красногорск</t>
  </si>
  <si>
    <t>отсутствует</t>
  </si>
  <si>
    <t>Ростов-на-Дону</t>
  </si>
  <si>
    <t>Казань</t>
  </si>
  <si>
    <t>Ставрополь</t>
  </si>
  <si>
    <t>3</t>
  </si>
  <si>
    <t>Самара</t>
  </si>
  <si>
    <t>Новокузнецк</t>
  </si>
  <si>
    <t>Клима</t>
  </si>
  <si>
    <t>Магнитогорск</t>
  </si>
  <si>
    <t>Системы вентиляции и кондиционирования – продажа, монтаж, сервис, гарантия</t>
  </si>
  <si>
    <t xml:space="preserve">***Небольшие хвосты по зарплатным налогам за 3 месяца – всего менее 10.000 р. . Директор и единственный учредитель не менялся с 1996г… Принимали участие в тендере на местном уровне.. </t>
  </si>
  <si>
    <t xml:space="preserve">Сообщите дополнительную информацию, которую Вы считаете важной и существенной. </t>
  </si>
  <si>
    <t>МО Химки</t>
  </si>
  <si>
    <t>Организация перевозок грузов</t>
  </si>
  <si>
    <t>Альфа-Банк</t>
  </si>
  <si>
    <t>МО Мытищи</t>
  </si>
  <si>
    <t>АКБ Авангард</t>
  </si>
  <si>
    <t>Росбанк</t>
  </si>
  <si>
    <t>74.11</t>
  </si>
  <si>
    <t>МО Ногинск</t>
  </si>
  <si>
    <t>+</t>
  </si>
  <si>
    <t xml:space="preserve">Нет </t>
  </si>
  <si>
    <t>45.31</t>
  </si>
  <si>
    <t>ПромСвязьБанк</t>
  </si>
  <si>
    <t>Тверская обл.</t>
  </si>
  <si>
    <t>Оптовая торговля удобрениями, пестицидами; услуги по содержанию зелёных насаждений; оптовая тороговля зерном</t>
  </si>
  <si>
    <t xml:space="preserve">ИНН  Вид деятельности - Оптовая торговля удобрениями, пестицидами; услуги по содержанию зелёных насаждений; оптовая тороговля зерном; обработка данных.. В разные годы занимались переработкой с/х продукции (производство льняного масла), торговлей оптовой, ремонтом с/х техники, с/х консультациями, научной работой под заказ.. действовала по 2 кв. 2012 ИНН  Вид деятельности - Оптовая торговля удобрениями, пестицидами; услуги по содержанию зелёных насаждений; оптовая тороговля зерном; В разные годы занимались переработкой с/х продукции (производство льняного масла), торговлей оптовой, ремонтом с/х техники, с/х консультациями, научной работой под заказ. Имеется возможность продолжения деятельности с использованием права аренды производственной недвижимости в г. Торжке.. фирма действовала по второй квартал 2012 года... все налоги уплачены, налог с прибыли - 2 тыс. руб. налог с прибыли составил 2 0 - 35 тыс ежегодно </t>
  </si>
  <si>
    <t>Владимир</t>
  </si>
  <si>
    <t>74.1</t>
  </si>
  <si>
    <t>Стройка</t>
  </si>
  <si>
    <t>10</t>
  </si>
  <si>
    <t xml:space="preserve">  </t>
  </si>
  <si>
    <t xml:space="preserve">торговля </t>
  </si>
  <si>
    <t xml:space="preserve">Сбербанк </t>
  </si>
  <si>
    <t>Чистая</t>
  </si>
  <si>
    <t>45.2</t>
  </si>
  <si>
    <t>до 10</t>
  </si>
  <si>
    <t>51.70</t>
  </si>
  <si>
    <t>Оптовая и розничная торговля</t>
  </si>
  <si>
    <t>Нижневартовск</t>
  </si>
  <si>
    <t>Красноярск</t>
  </si>
  <si>
    <t>Есть</t>
  </si>
  <si>
    <t>63.4</t>
  </si>
  <si>
    <t>реклама</t>
  </si>
  <si>
    <t>Лидер</t>
  </si>
  <si>
    <t>положительная</t>
  </si>
  <si>
    <t>Брянск</t>
  </si>
  <si>
    <t>Сургут</t>
  </si>
  <si>
    <t>Оптовая торговля оргтехникой, расходными материалами, запчастями, оказание услуг по ремонту и обслуживанию оргтехники, оптовая торговля телекомуникационного оборудования, прочая торговля запчастями.</t>
  </si>
  <si>
    <t>2500000</t>
  </si>
  <si>
    <t>Транспорт</t>
  </si>
  <si>
    <t>Оптовая торговля</t>
  </si>
  <si>
    <t>действует</t>
  </si>
  <si>
    <t>Ресурс</t>
  </si>
  <si>
    <t xml:space="preserve">За последние 12 месяцев оборотов не было.. Перед бюджетом нет задолженности.. Задолженность перед поставщиками около 125.000..
Ранее была лицензия  на ремонт дорог, лицензия на деятельность по эксплуатации электрических сетей.. Расчетного счета нет..Смена одного из участников обязательна.. Уплата долгов (125 000) - условие при продаже компании..Вид ОКВЭД - Производство электромонтажных работ..  </t>
  </si>
  <si>
    <t xml:space="preserve">ИНН    Задолженность отсутствует. Справки будут заказаны после 22.05.13 г. .. Виды деятельности - 63.40 Основной вид деятельности Организация перевозок грузов; 50.10 Торговля автотранспортными средствами;63.11 Транспортная обработка грузов..  </t>
  </si>
  <si>
    <t>кредиты не брали</t>
  </si>
  <si>
    <t>Новосибирск</t>
  </si>
  <si>
    <t>Охранная деятельность</t>
  </si>
  <si>
    <t>Оптовая торговля строительными материалами</t>
  </si>
  <si>
    <t>Клин</t>
  </si>
  <si>
    <t>Торговля</t>
  </si>
  <si>
    <t>Строительство зданий сооружений</t>
  </si>
  <si>
    <t>Розничная торговля</t>
  </si>
  <si>
    <t>МО</t>
  </si>
  <si>
    <t>Белгород</t>
  </si>
  <si>
    <t>Масс</t>
  </si>
  <si>
    <t>продажа спорт. питания</t>
  </si>
  <si>
    <t>деятельность не ведется, р/с активен Комментарий о прекращении деятельности: деятельность не ведется, р/с активен</t>
  </si>
  <si>
    <t>Липецк</t>
  </si>
  <si>
    <t>Мега</t>
  </si>
  <si>
    <t>65.2</t>
  </si>
  <si>
    <t>МФО</t>
  </si>
  <si>
    <t>Электро</t>
  </si>
  <si>
    <t>МО Королёв</t>
  </si>
  <si>
    <t>Краснодар</t>
  </si>
  <si>
    <t>Консультирование по вопросам коммерческой деятельности и управления</t>
  </si>
  <si>
    <t>Рекламная деятельность</t>
  </si>
  <si>
    <t>45.21</t>
  </si>
  <si>
    <t>Оптовая торговля кондитерскими изделиями</t>
  </si>
  <si>
    <t>Информационные технологии</t>
  </si>
  <si>
    <t>ЕНВД/УСН</t>
  </si>
  <si>
    <t>директор</t>
  </si>
  <si>
    <t>Телематические услуги</t>
  </si>
  <si>
    <t>Вискор</t>
  </si>
  <si>
    <t>Обнинск</t>
  </si>
  <si>
    <t>нет счет закрыт</t>
  </si>
  <si>
    <t>Кредитов не брали</t>
  </si>
  <si>
    <t xml:space="preserve">оптовая торговля средствами связи. нулевые баллансы сдаются с 2009 г по настоящее время </t>
  </si>
  <si>
    <t>МО Подольск</t>
  </si>
  <si>
    <t>Рязань</t>
  </si>
  <si>
    <t>Вектор</t>
  </si>
  <si>
    <t>СРО, проектирование</t>
  </si>
  <si>
    <t>БюроТех сопровождения</t>
  </si>
  <si>
    <t>СНУ</t>
  </si>
  <si>
    <t>73.10</t>
  </si>
  <si>
    <t>Некоммерческое партнерство по урегулированию споров</t>
  </si>
  <si>
    <t xml:space="preserve">ИНН  Деятельность не ведется, сдаются нулевые отчеты </t>
  </si>
  <si>
    <t>45.21.1</t>
  </si>
  <si>
    <t>МО Чехов</t>
  </si>
  <si>
    <t>организация перевозок грузов</t>
  </si>
  <si>
    <t>Энигма</t>
  </si>
  <si>
    <t>МО Истра</t>
  </si>
  <si>
    <t>Деятельность в области права, бухгалтерского учета и аудита</t>
  </si>
  <si>
    <t>Интеркоммерц</t>
  </si>
  <si>
    <t>обороты только по зп. С 2013 года деятельности не ведется Комментарий о прекращении деятельности: С 2013 года деятельности не ведется</t>
  </si>
  <si>
    <t>Реклама</t>
  </si>
  <si>
    <t>Инжиниринг</t>
  </si>
  <si>
    <t>65.23.1</t>
  </si>
  <si>
    <t>МО Воскресенск</t>
  </si>
  <si>
    <t>72.30</t>
  </si>
  <si>
    <t>ЕвроКом</t>
  </si>
  <si>
    <t>Монтаж (ремонт) внутренних инженерных сетей.</t>
  </si>
  <si>
    <t>Да, 3  на 8 600 000</t>
  </si>
  <si>
    <t xml:space="preserve">П   клиент-банк.  сро строительное. При покупке сменим директора. </t>
  </si>
  <si>
    <t>КПК</t>
  </si>
  <si>
    <t>Формат</t>
  </si>
  <si>
    <t>51.70 прочая оптовая торговля</t>
  </si>
  <si>
    <t>СервисКонт</t>
  </si>
  <si>
    <t>Свердловская обл., г. Екатеринбург</t>
  </si>
  <si>
    <t xml:space="preserve">Наличие бухгал.отчетности, требуется переоформление.  </t>
  </si>
  <si>
    <t>Корпорация СОЛО</t>
  </si>
  <si>
    <t>розничная торговля товарами для животных (зоомагазин -закрыли), оптовая торговля мед.техникой</t>
  </si>
  <si>
    <t>директор хочет уйти на пенсию</t>
  </si>
  <si>
    <t>около 100 тыс/мес</t>
  </si>
  <si>
    <t xml:space="preserve">главная печать с орлом </t>
  </si>
  <si>
    <t>смена директора</t>
  </si>
  <si>
    <t>72.20</t>
  </si>
  <si>
    <t>Паритет</t>
  </si>
  <si>
    <t>Техномаш</t>
  </si>
  <si>
    <t xml:space="preserve">без оборотов, пустая, готовы уступить только со сменой директора и учредителей. </t>
  </si>
  <si>
    <t>ФСБ, гос.тайна</t>
  </si>
  <si>
    <t>Межрегиональная общественная организация "Ассоциация  плавания в холодной воде"</t>
  </si>
  <si>
    <t>ОО</t>
  </si>
  <si>
    <t>финансовой деятельности не велось</t>
  </si>
  <si>
    <t xml:space="preserve">финансовой деятельности не велось, с самого начала сдает нулевую отчетность. Цена договорная </t>
  </si>
  <si>
    <t>ЧерМет</t>
  </si>
  <si>
    <t>52.61</t>
  </si>
  <si>
    <t>НКО БФ</t>
  </si>
  <si>
    <t>Юридические услуги</t>
  </si>
  <si>
    <t>МАГАН</t>
  </si>
  <si>
    <t>Проектирование и монтаж систем автоматики, связи и сигнализации</t>
  </si>
  <si>
    <t>акции зарегестрированы у реестродержателя. Прекратила деятельность с 3 квартала 2012г. Комментарий о прекращении деятельности: Прекратила деятельность с 3 квартала 2012г.</t>
  </si>
  <si>
    <t>Мех</t>
  </si>
  <si>
    <t xml:space="preserve">Склад, офис, производство </t>
  </si>
  <si>
    <t>РВН</t>
  </si>
  <si>
    <t>51.7 прочая оптовая торговля</t>
  </si>
  <si>
    <t>консалтинг</t>
  </si>
  <si>
    <t xml:space="preserve"> Комментарий о прекращении деятельности: 2015</t>
  </si>
  <si>
    <t>М-Строй</t>
  </si>
  <si>
    <t>Мир</t>
  </si>
  <si>
    <t>Славянка</t>
  </si>
  <si>
    <t>Форвард</t>
  </si>
  <si>
    <t>51.31</t>
  </si>
  <si>
    <t>Энергия</t>
  </si>
  <si>
    <t>Ритейл</t>
  </si>
  <si>
    <t>51.55.1 оптовая торговля удобрениями, пестицидами и др.</t>
  </si>
  <si>
    <t xml:space="preserve">Проблем не было. Прекратили работу из-за прекращения спроса от с/х предприятий. На балансе только один актив (кроме уставного капитала) - 63 акции КБ Торжокуниверсалбанк стоимостью 6300 рублей. Деятельность прекратила, нулевая отчётность с 2012 года  </t>
  </si>
  <si>
    <t>юридические услуги</t>
  </si>
  <si>
    <t xml:space="preserve">Благотворительный фонд содействия развитию исскуства и социальной поддержке артистов </t>
  </si>
  <si>
    <t>65.2 прочее финансовое посредничество</t>
  </si>
  <si>
    <t>Фонд носит имя народного артиста СССР Мстислава Михайловича Запашного, имеется заверенное нотариусом разрешение на использование его имени. Он же в числе учредителей фонда (постоянные сведения в реестре на все время регистрации юридического лица). В 2011, 2012 годах велась деятельность в соответствии с целями фонда — сбор благотворительной помощи и выделение средств на безвозмездной основе бывшим артистам цирка, детским учреждениям на посещение их воспитанниками цирковых представлений. деятельность велась в 2011, 2012 годах, после этого сдавались нулевые декларации, последняя — в 2014году. Комментарий о прекращении деятельности: деятельность велась в 2011, 2012 годах, после этого сдавались нулевые декларации, последняя — в 2014году.</t>
  </si>
  <si>
    <t>УЛЬТРА ЛТД</t>
  </si>
  <si>
    <t>внешняя торговля - стальные заготовки</t>
  </si>
  <si>
    <t>Да возможно</t>
  </si>
  <si>
    <t>да, это основное направленипе</t>
  </si>
  <si>
    <t xml:space="preserve">действует, с марта 2013 года сдаем нулевую отчетность </t>
  </si>
  <si>
    <t>ФИРМА - ЭТ</t>
  </si>
  <si>
    <t xml:space="preserve">Буровзрывные работы, проектные работы </t>
  </si>
  <si>
    <t>СРО Межрегтон проект, некомерческое партнерство, 13 мая 2013 ваданно взамен старого от 10.12.2012.
3. Работы по подготовке конструктивных решений.
6. Работы по подготовке технологических решений.
6.4. Работы по подготовке технологических решений ранспортного назначения и их комплексов
6.5. Работы по подготовке технологических решений гидротехнических сооружений и их комплексы.</t>
  </si>
  <si>
    <t>17.524.035,86</t>
  </si>
  <si>
    <t xml:space="preserve">Естя вся документация и литература по буровзрывным работам, как что делаеться и как считается.
Руководитель фирмы Эткин М.Б. писатель многох книг и технических регламентов по буровзрывным работам. (есть 13 коробок его книг в придачу)
Электронная сдача отчетности, банк клиент, что то типа 1С.
Так же можем отдать сейф под документы, шкаф офисный большой, стол, стулья, факс, сканер. </t>
  </si>
  <si>
    <t>КФ Корус</t>
  </si>
  <si>
    <t>Торговля з\ч, и всем-всем всем</t>
  </si>
  <si>
    <t>Да, Русал</t>
  </si>
  <si>
    <t>45.25</t>
  </si>
  <si>
    <t xml:space="preserve">КФХ </t>
  </si>
  <si>
    <t>МО д. Раево</t>
  </si>
  <si>
    <t xml:space="preserve">ОГРН   КПП 775101001 </t>
  </si>
  <si>
    <t>заготовка, хранение и реализация лома черных и цветных металлов</t>
  </si>
  <si>
    <t>Обязательная смена генерального директора Комментарий о прекращении деятельности: 01 апреля 2015 года</t>
  </si>
  <si>
    <t>СтройАльянс</t>
  </si>
  <si>
    <t>Спектр</t>
  </si>
  <si>
    <t>ЭВЕРЕСТ</t>
  </si>
  <si>
    <t>СРО стройка</t>
  </si>
  <si>
    <t xml:space="preserve">Допуск СРО оформлен в 2014 году. Компенсационный фонд оплачен полностью 300тр. </t>
  </si>
  <si>
    <t>ФОРВАРД про</t>
  </si>
  <si>
    <t>51.13.2 Деятельность агентов по оптовой торговле строительными материалами</t>
  </si>
  <si>
    <t>Да, Допуск СРО НП "МИОС" от 20.01.2015 Ген.подряд до 500 000 000,00 (Взнос в Компенсационный фонд   1 000 000,00)</t>
  </si>
  <si>
    <t xml:space="preserve">действующая фирма, с момента регистрации подается "0" отчетность </t>
  </si>
  <si>
    <t>МонтажСтандартПроект</t>
  </si>
  <si>
    <t>70.32 Управление недвижимым имуществом</t>
  </si>
  <si>
    <t xml:space="preserve">Был взнос около 12000 (10000 УК+2000 займ от учредителя).&lt;br /&gt;
Остаток сейчас где то  6000&lt;br /&gt;
Списывались комиссии банка + 2000 таском </t>
  </si>
  <si>
    <t>СтройИнвестиция</t>
  </si>
  <si>
    <t>СРО, проектирование, строительство</t>
  </si>
  <si>
    <t>Да, Строительное</t>
  </si>
  <si>
    <t>СтройИнвест компания СТИВ</t>
  </si>
  <si>
    <t>Да, Допуск СРО на все виды работ, кроме особо опасных., в т.ч. генподряд. Разрешение заключать договора до 500 млн.</t>
  </si>
  <si>
    <t>Да, тендеры в коммерческих организациях.</t>
  </si>
  <si>
    <t xml:space="preserve">Допуск сро с контрактами до500 млн р. Олплачен полностью 1 млн.р. Задолженность перед поставщиком порядка 200 000тр войдет в стоимость, погаси. </t>
  </si>
  <si>
    <t>Область</t>
  </si>
  <si>
    <t xml:space="preserve">Имеется задолженность образовалась в период с 2012-2013 гг. Не уплачен НДФЛ, задолженность перед бюджетом на сумму ориентировочно 250 000р. </t>
  </si>
  <si>
    <t>Эдем</t>
  </si>
  <si>
    <t>изготовление металлоизделий, транспортные услуги</t>
  </si>
  <si>
    <t>Пономаренко Елена Викторовна</t>
  </si>
  <si>
    <t>вся отчетность сдавалась полностью и в установленные сроки. 1 квартал 2015 тоже сдан. с 01.01.2015 не работаем Комментарий о прекращении деятельности: с 01.01.2015 не работаем</t>
  </si>
  <si>
    <t>ЭКО</t>
  </si>
  <si>
    <t>51.12.35</t>
  </si>
  <si>
    <t>ЭлиСтрой</t>
  </si>
  <si>
    <t>ИнжТехнологии</t>
  </si>
  <si>
    <t>прочее</t>
  </si>
  <si>
    <t>Зданович Александр Вячеславович</t>
  </si>
  <si>
    <t>Металл плюс</t>
  </si>
  <si>
    <t>не работала</t>
  </si>
  <si>
    <t>Первая компания строй</t>
  </si>
  <si>
    <t xml:space="preserve"> Комментарий о прекращении деятельности: в апреле. Задолженость перед пенсионным фондом (перед продаже будет погашена)</t>
  </si>
  <si>
    <t>Виктори</t>
  </si>
  <si>
    <t>БиК</t>
  </si>
  <si>
    <t xml:space="preserve">2 учредителя </t>
  </si>
  <si>
    <t>Строй-ска</t>
  </si>
  <si>
    <t>Технология К</t>
  </si>
  <si>
    <t>монтаж оборудывания</t>
  </si>
  <si>
    <t>Леухин Евгений Александрович</t>
  </si>
  <si>
    <t>ПКБ</t>
  </si>
  <si>
    <t>п.Каменоломни Ростовская обл.</t>
  </si>
  <si>
    <t>Производство строительных металлических конструкций</t>
  </si>
  <si>
    <t>овердрафт</t>
  </si>
  <si>
    <t>Подарок</t>
  </si>
  <si>
    <t>торговля подарками в торговом центре Европарк на рублевском шоссе г москва через обособленное подразделение . Сейчас обособленное подразделение закрыто</t>
  </si>
  <si>
    <t>заем у частных лиц был погашен беспроцентный</t>
  </si>
  <si>
    <t>2 сотрудника</t>
  </si>
  <si>
    <t xml:space="preserve">Сообщите дополнительную информацию, которую Вы считаете важной и существенной. прекратила деятельность 1 апреля 2015 года   Комментарий о прекращении деятельности: прекратила деятельность 1 апреля 2015 года  </t>
  </si>
  <si>
    <t>Рек</t>
  </si>
  <si>
    <t xml:space="preserve">С 2013 года отчетность нулевая </t>
  </si>
  <si>
    <t>АгроРус</t>
  </si>
  <si>
    <t>73.1</t>
  </si>
  <si>
    <t xml:space="preserve">Ген.директор Курочкин, папка с учред. документами, 117454, г. Москва, ул. Удальцова, д.30. ОКПО 18889801, Доп. ОКВЭД: 73.20, 74.20.12, 74.20.11, 45.21, 74.84, 70.31.1. КПП 772901001. ОГРН   были незначительные обороты в период с 1999 по 2002 год в общем объеме за весь период не превышающем 1 млн. рублей, Смена генерального директора </t>
  </si>
  <si>
    <t>Алюр</t>
  </si>
  <si>
    <t>Прометей</t>
  </si>
  <si>
    <t>Нижний Тагил</t>
  </si>
  <si>
    <t>Капитал</t>
  </si>
  <si>
    <t>Ставрика</t>
  </si>
  <si>
    <t>Продуктторг</t>
  </si>
  <si>
    <t>саратов</t>
  </si>
  <si>
    <t>6</t>
  </si>
  <si>
    <t>Проектирование</t>
  </si>
  <si>
    <t xml:space="preserve">Глазов </t>
  </si>
  <si>
    <t>управление недвижимостью (аренда земельного участка и сдача его в субаренду)</t>
  </si>
  <si>
    <t>за 2014г. Прибыль до налогообложения 1100000</t>
  </si>
  <si>
    <t>Протон</t>
  </si>
  <si>
    <t>Старт А</t>
  </si>
  <si>
    <t>связь</t>
  </si>
  <si>
    <t>А.П. Богачев</t>
  </si>
  <si>
    <t xml:space="preserve"> Комментарий о прекращении деятельности: 2011</t>
  </si>
  <si>
    <t>Птица Мира</t>
  </si>
  <si>
    <t xml:space="preserve">За весь период действия организации все отчеты необходимые сдавались в срок и без замечаний (ФСС, ПФР и тд). НП СРО строителей "Строительные ресурсы", 2012г. </t>
  </si>
  <si>
    <t>ФОНД</t>
  </si>
  <si>
    <t>СкайТех</t>
  </si>
  <si>
    <t>никакой нет. кредиты не брали</t>
  </si>
  <si>
    <t>Конструктив</t>
  </si>
  <si>
    <t>Да, сро, Работа на высоте</t>
  </si>
  <si>
    <t>СервисСтройМонтаж</t>
  </si>
  <si>
    <t>Технопарк</t>
  </si>
  <si>
    <t>смена обязательно</t>
  </si>
  <si>
    <t>ТрансИнжиниринг</t>
  </si>
  <si>
    <t>Финансовое агенство</t>
  </si>
  <si>
    <t>Финансы</t>
  </si>
  <si>
    <t>Лаборотория фитнеса</t>
  </si>
  <si>
    <t>продажа услуг</t>
  </si>
  <si>
    <t>был</t>
  </si>
  <si>
    <t>Центр Тест</t>
  </si>
  <si>
    <t>доп.образование детей и взрослых</t>
  </si>
  <si>
    <t>Образовательная деятельность, ДПО</t>
  </si>
  <si>
    <t>смена директора обязательна</t>
  </si>
  <si>
    <t>2 штат + 2 по сроч.договору</t>
  </si>
  <si>
    <t xml:space="preserve">Наличие действующих договоров с партнерами </t>
  </si>
  <si>
    <t>ЭрСтрой</t>
  </si>
  <si>
    <t xml:space="preserve">Доп. ОКВЭД: 45.22, 45.25, 45.31, 45.32, 45.33, 45.34, 45.4, 45.45, 45.50
ОКПО 87800373. 198099, РФ, Санкт-Петербург г., 
тел/факс. КПП780501001. ОГРН  Опыт работы более 10 лет. кадровый состав и опыт предоставим при оформлении заявки. 
Есть ньюанс - что последнии 1.5 года не было вводных объектов по причине оформления лицензии 
 </t>
  </si>
  <si>
    <t>Элемент</t>
  </si>
  <si>
    <t>производство рекламы, поставка оборудования для рекламы</t>
  </si>
  <si>
    <t>у учредителя, у организации нет</t>
  </si>
  <si>
    <t>МО Серпухов</t>
  </si>
  <si>
    <t>торговля эл.технич.приборами</t>
  </si>
  <si>
    <t>35000 руб.</t>
  </si>
  <si>
    <t xml:space="preserve">Учредитель зарегистрировал ИП и фирма постепенно прекращает свою деятельность </t>
  </si>
  <si>
    <t>ИФК Траст</t>
  </si>
  <si>
    <t xml:space="preserve"> Директор:Холоднов Владислав Павлович. Валюта баланса (на последнюю отчетную дату):447 123 000 руб. Капиталовложения в ценные бумаги </t>
  </si>
  <si>
    <t>ISO 9001:2011/СРО</t>
  </si>
  <si>
    <t>ООО УЙАТ ГРЕЙС</t>
  </si>
  <si>
    <t>УАЙТ</t>
  </si>
  <si>
    <t>В ДОСТУПЕ ДЛЯ ПЕРЕОФОРМЛЕНИЯ</t>
  </si>
  <si>
    <t xml:space="preserve">ЧИСТАЯ КОМПАНИЯ . ПОСЛ ОТКРЫТИЯ НИКУДА НЕ ПОДАВАЛАСЬ И СДАВАЛАСЬ НУЛЕВАЯ ОТЧЕТНОСТЬ. ГЕН ДИРЕКТОР ГОТОВ ПОЕХАТЬ В НАТАРИУС ДЛЯ ПЕРЕОФОРМЛЕНИЯ. ПРОБЛЕМЫ С ДОКУМЕНТАМИ (РАССКАЖУ ПО ТЕЛЕФОНУ ПОДРОБНЕЕ) </t>
  </si>
  <si>
    <t>ООО БИЭФДЖ ДИЗАЙН</t>
  </si>
  <si>
    <t xml:space="preserve">ЧИСТАЯ КОМПАНИЯ . ПОСЛ ОТКРЫТИЯ НИКУДА НЕ ПОДАВАЛАСЬ И СДАВАЛАСЬ НУЛЕВАЯ ОТЧЕТНОСТЬ. ГЕН ДИРЕКТОР ГОТОВ ПОЕХАТЬ В НАТАРИУС ДЛЯ ПЕРЕОФОРМЛЕНИЯ. </t>
  </si>
  <si>
    <t>ООО ФУР СТАТЛЕЙН</t>
  </si>
  <si>
    <t xml:space="preserve">ИСТАЯ КОМПАНИЯ . ПОСЛ ОТКРЫТИЯ НИКУДА НЕ ПОДАВАЛАСЬ И СДАВАЛАСЬ НУЛЕВАЯ ОТЧЕТНОСТЬ. ГЕН ДИРЕКТОР ОТОВ ПОЕХАТЬ В НАТАРИУС ДЛЯ ПЕРЕОФОРМЛЕНИЯ. </t>
  </si>
  <si>
    <t>АНО по развитию экологической культуры</t>
  </si>
  <si>
    <t>платежей не было</t>
  </si>
  <si>
    <t xml:space="preserve">за всё время были нулевые обороты </t>
  </si>
  <si>
    <t>ООО "БС-Актио"</t>
  </si>
  <si>
    <t>нужна замена директора</t>
  </si>
  <si>
    <t>Архитектурная мастерская "Первая линия"</t>
  </si>
  <si>
    <t>обязательная смена директора</t>
  </si>
  <si>
    <t>1 директор (учредитель)</t>
  </si>
  <si>
    <t xml:space="preserve">деятельность не велась, отчетность сдается </t>
  </si>
  <si>
    <t>ООО "Трансприбор"</t>
  </si>
  <si>
    <t>ООО ТК "ГАЛ"</t>
  </si>
  <si>
    <t>Общество с ограниченной ответственностью "Тепло и сила"</t>
  </si>
  <si>
    <t>научные исследования и разработки</t>
  </si>
  <si>
    <t>ООО "Клик-Комп"</t>
  </si>
  <si>
    <t>ТО и ремонт вычислительной техники</t>
  </si>
  <si>
    <t xml:space="preserve">Фирма зарегистрирована на Портале поставщиков и имеет только положительную историю </t>
  </si>
  <si>
    <t>ООО "ЭНО"</t>
  </si>
  <si>
    <t>Россия</t>
  </si>
  <si>
    <t>ООО "АКЦЕНТ ЛТ"</t>
  </si>
  <si>
    <t>50.14.1</t>
  </si>
  <si>
    <t>обслуживание ККТ</t>
  </si>
  <si>
    <t>ЦЕНТР</t>
  </si>
  <si>
    <t>женская одежда</t>
  </si>
  <si>
    <t>Кузнецова София</t>
  </si>
  <si>
    <t>нулевая</t>
  </si>
  <si>
    <t xml:space="preserve">Обороты крупные. Более подробно о них при личной встрече
Деятельность не ведётся в связи отсутствием инвестиций. </t>
  </si>
  <si>
    <t>МОСТЕХНОСТАНДАРТ</t>
  </si>
  <si>
    <t xml:space="preserve"> СЕРТИФИКАЦИЯ ПРОДУКЦИИ И УСЛУГ</t>
  </si>
  <si>
    <t>Хромов Владимир Борисович</t>
  </si>
  <si>
    <t xml:space="preserve">Нулевка. Обязательная смена участника и ГД. </t>
  </si>
  <si>
    <t>Митосим</t>
  </si>
  <si>
    <t>Гидродормаш</t>
  </si>
  <si>
    <t>торговля запчастями</t>
  </si>
  <si>
    <t>на данный момент 1 было 5</t>
  </si>
  <si>
    <t xml:space="preserve">клиент банк, корпоративная золотая карта с возможностью снятия до 500 000 р. в день под 1,2% </t>
  </si>
  <si>
    <t>Технологии</t>
  </si>
  <si>
    <t>Исаев С.В.</t>
  </si>
  <si>
    <t>нулевой балланс за все года</t>
  </si>
  <si>
    <t xml:space="preserve"> Комментарий о прекращении деятельности: движений по счету не было</t>
  </si>
  <si>
    <t>Образовательные услуги, деятельность в области искусства, торгово-закупочная деятельность, оптовая, розничная, комиссионная торговля и др.</t>
  </si>
  <si>
    <t>Хозторг</t>
  </si>
  <si>
    <t xml:space="preserve">Торговля-производство </t>
  </si>
  <si>
    <t xml:space="preserve">Положительная </t>
  </si>
  <si>
    <t>Транс вест</t>
  </si>
  <si>
    <t>Автоперевозки, авторемонт,</t>
  </si>
  <si>
    <t>Да, Конкурсы за право аренды</t>
  </si>
  <si>
    <t>Нет по возрасту</t>
  </si>
  <si>
    <t xml:space="preserve">Три учредителя   </t>
  </si>
  <si>
    <t xml:space="preserve">ООО фирма  базировалась на арендованном зем. участке в 1 га. в р-не Люблино. Имела 15 ремонтных боксов для легковых и грузовых а/м., шесть офисных помещений. Автостоянка грузовых и хранение новых легкоых а/м  а/магазина "Москва" Складские услуги и грузовые перевозки. Нулевая отчетность с 2010г. </t>
  </si>
  <si>
    <t>Эскада</t>
  </si>
  <si>
    <t>Ялта</t>
  </si>
  <si>
    <t xml:space="preserve">Продам полный пакет документов, приостановившую деятельность 2010 г. в связи с расторжением договора аренды земельного участка пл. 0,5 га. ДЗР ТУ ЮВАО г. Москвы. Нулевая отчетность, Имущества нет. Доп. инфо. см. на сайте ООО фирма " Новочеркасский б-р, 14 г. Москва.  </t>
  </si>
  <si>
    <t>Анкор</t>
  </si>
  <si>
    <t>ТК ВАЛ</t>
  </si>
  <si>
    <t>продажа кондитерских изделий</t>
  </si>
  <si>
    <t>Фирму продаю по причине "бизнес не пошел" с января 2016 года деятельности нет. Комментарий о прекращении деятельности: с января 2016 года деятельности нет.</t>
  </si>
  <si>
    <t>ЧОП КОД</t>
  </si>
  <si>
    <t>Охранная ОКВЭД 74.6</t>
  </si>
  <si>
    <t>директор со сменой</t>
  </si>
  <si>
    <t xml:space="preserve">Директор есть номинальный.Один учредитель. лицензия ЧОП до 2017 года
 </t>
  </si>
  <si>
    <t>ФИН ИНВЕСТИЦИИ</t>
  </si>
  <si>
    <t>ГЕО СЕРВИС</t>
  </si>
  <si>
    <t>Сорск</t>
  </si>
  <si>
    <t>Горно-геологические работы</t>
  </si>
  <si>
    <t>СРО, изыскание</t>
  </si>
  <si>
    <t>Да, Изыскательное</t>
  </si>
  <si>
    <t>Арешков Валерий Анатольевич</t>
  </si>
  <si>
    <t xml:space="preserve">Является </t>
  </si>
  <si>
    <t xml:space="preserve">Допуск СРО на изыскания </t>
  </si>
  <si>
    <t>ФЛ компани</t>
  </si>
  <si>
    <t xml:space="preserve"> услуги с недвижимым имуществом</t>
  </si>
  <si>
    <t>Финанс кред</t>
  </si>
  <si>
    <t>пенза</t>
  </si>
  <si>
    <t>финансовое посредничество</t>
  </si>
  <si>
    <t xml:space="preserve">Микрофинансовая организация. Офис, фактический и юридический адрес в одном месте. Офисная мебель и оргтехника собственность. </t>
  </si>
  <si>
    <t>Новотех</t>
  </si>
  <si>
    <t>изготовление металлических изделий</t>
  </si>
  <si>
    <t xml:space="preserve">Фактический и юридический адрес совпадает. Офис,оргтехника и офисная мебель собственность. </t>
  </si>
  <si>
    <t>МЧС/ФСБ/СРО/Атомная</t>
  </si>
  <si>
    <t>Технобур-строительство</t>
  </si>
  <si>
    <t>Армавир</t>
  </si>
  <si>
    <t>Комс</t>
  </si>
  <si>
    <t>Общественное питание</t>
  </si>
  <si>
    <t>20000</t>
  </si>
  <si>
    <t>нет Комментарий о прекращении деятельности: 01.01.2016</t>
  </si>
  <si>
    <t>Торговый дом "Химикат"</t>
  </si>
  <si>
    <t xml:space="preserve"> Комментарий о прекращении деятельности: 2012</t>
  </si>
  <si>
    <t>Консалтинговая группа</t>
  </si>
  <si>
    <t>основной 74.1, доп. 70.12.1, 74.11, 74.12, 74.13, 74.14, 74.15, 74.20.4, 74.20.41</t>
  </si>
  <si>
    <t>Сафронов Максим Александрович</t>
  </si>
  <si>
    <t>0 руб.</t>
  </si>
  <si>
    <t>ИнтерИнвест</t>
  </si>
  <si>
    <t>не было</t>
  </si>
  <si>
    <t>собственник</t>
  </si>
  <si>
    <t xml:space="preserve">с момента регистрации хозяйственной деятельности не вела, сдавались нулевые отчеты </t>
  </si>
  <si>
    <t>ИТ-Комплект</t>
  </si>
  <si>
    <t>72.2 - Разработка программного обеспечения и консультирование в этой области</t>
  </si>
  <si>
    <t>ТрейдКросс</t>
  </si>
  <si>
    <t>Липей Николай Александрович</t>
  </si>
  <si>
    <t>ПаркингГрупп</t>
  </si>
  <si>
    <t>АРТ паркинг</t>
  </si>
  <si>
    <t>Паркинг Инвест</t>
  </si>
  <si>
    <t>ПаркингСтррой</t>
  </si>
  <si>
    <t>ПаркингВектор</t>
  </si>
  <si>
    <t>АрхПаркГрупп</t>
  </si>
  <si>
    <t>ПаркСтрой</t>
  </si>
  <si>
    <t>ПаркИнвест</t>
  </si>
  <si>
    <t>Стройдизайн-Проект</t>
  </si>
  <si>
    <t>производство отделочных работ</t>
  </si>
  <si>
    <t>варировалась от 2 до 10</t>
  </si>
  <si>
    <t xml:space="preserve">выполнялись муниципальные контракты, в данный момент задолжность перед частными лицами 140000 рублей </t>
  </si>
  <si>
    <t>АвтоСервис</t>
  </si>
  <si>
    <t>БизнесКом-решения</t>
  </si>
  <si>
    <t>ОКВЭД основной 74.1, доп. 74.2, 74.3, 74.4, 74.8</t>
  </si>
  <si>
    <t>498 000 руб.</t>
  </si>
  <si>
    <t>В гармонии с природой</t>
  </si>
  <si>
    <t xml:space="preserve">Возможен небольшой торг. </t>
  </si>
  <si>
    <t>Осень-Весна</t>
  </si>
  <si>
    <t>туризм</t>
  </si>
  <si>
    <t>Леонова Надежда Геннадьевна</t>
  </si>
  <si>
    <t>ПожСтрой</t>
  </si>
  <si>
    <t>услуги</t>
  </si>
  <si>
    <t>Да, Проектное</t>
  </si>
  <si>
    <t>Ямщиков Антон Романович (смена)</t>
  </si>
  <si>
    <t>96 391 руб.</t>
  </si>
  <si>
    <t xml:space="preserve"> Комментарий о прекращении деятельности: 01.10.2015г.</t>
  </si>
  <si>
    <t>Эско</t>
  </si>
  <si>
    <t xml:space="preserve"> Комментарий о прекращении деятельности: 2010</t>
  </si>
  <si>
    <t>ЧОП ФОРТ</t>
  </si>
  <si>
    <t>Про-эго</t>
  </si>
  <si>
    <t>Да, да МТС на производство радиороликов</t>
  </si>
  <si>
    <t>Компания ведет деятельность с начала 90х годов, зарекомендовала себя на рынке радио рекламы. Одна из ведущих компаний на этом рынке. Обороты у компании небольшие, долгов нет и никогда не было, подробности по телефону. Комментарий о прекращении деятельности: в 2013 году</t>
  </si>
  <si>
    <t>Бизнес проект</t>
  </si>
  <si>
    <t xml:space="preserve">ОКВЭД доп. 74.2, 74.3, 74.4, 74.8. Наличие разрешительной документации-нет. Генеральный директор: Сафронов Максим Александрович
 </t>
  </si>
  <si>
    <t xml:space="preserve">СРО  от 23.11.2012г до 10 милионов. Все устаные документы оригиналы, Много заключенных договоров, все напрямую с заказчиками. Бухгалтерская отчетность сдана вовремя и в срок. Уставной капитал полностью оплачен. Есть номинальный директор, может присутствовать при продаже и подписании документов. 1. Доп. ОКВЭД: 45.1, 45.3,33.20.9, 45.5, 45.4 </t>
  </si>
  <si>
    <t>Сервис Ю</t>
  </si>
  <si>
    <t>черный и цветной лом металлов</t>
  </si>
  <si>
    <t xml:space="preserve">Юридический адрес юр.лица: совпадает с фактическим, оплачивается отдельно, почтовое обслуживание и т.д.
Г. Ростов-на-Дону, ул. Вавилова, 78/1, офис 19.
Площадка: расположение, условия, Обслуживание площадки
Аренда, г. Ростов-на-Дону, ул. Шоссейная, 49а </t>
  </si>
  <si>
    <t>ТрансСервис</t>
  </si>
  <si>
    <t xml:space="preserve">ОГРН:  Скидка предоставляется по причине того, что организация зарегистрирована в Санкт - Петербурге </t>
  </si>
  <si>
    <t>АртСтрой</t>
  </si>
  <si>
    <t xml:space="preserve">1. Лицензия от 14.12.2015 г. 
2. КПП 773101001
3. Адрес 121357 г. Москва Кутузовский проспект дом 67 корпус 2 помещение5 ком 2 и 4
4. Генеральный директор Бичурин Артем Ратович 5. Баланс нулевой, расчетного счета нет
СРОЧНО!
 </t>
  </si>
  <si>
    <t xml:space="preserve">оружейной комнаты по факту нет. 
 </t>
  </si>
  <si>
    <t>Т</t>
  </si>
  <si>
    <t>ремонтно-строительные работы</t>
  </si>
  <si>
    <t xml:space="preserve">Продается фирма имеется открытый расчетный счет, один учредитель, за весь период не менялся.
 </t>
  </si>
  <si>
    <t>ТрейА</t>
  </si>
  <si>
    <t xml:space="preserve">115193, г.Москва, улица Петра Романова, д.7, строение 1, пом.I. ОГРН  Доп. ОКВЭД: 51.19. 51.13. 51.70, 51.44, 51.47, 52.48, 51.53. 51.15, 52.46, 51.54, 51.16, 72.60, 51.41, 52.44, 52.63, 52.45 </t>
  </si>
  <si>
    <t xml:space="preserve">Активы – нераспределённая прибыль. Компания создавалась для реализации проекта с иностранным участием - строительство промышленного объекта на территории Новосибирской области. Причина прекращения - Иностранные партнёры не смогли продолжить участие в проекте из-за санкций. Р/с был открыт в ОАО "Авангард". Закрыт в 2014 г. за ненадобностью. Смена ген. директора обязательна. Нулевая отчётность сдаётся со дня регистрации. Отчётность за 2015 год сдана полностью. Торг. </t>
  </si>
  <si>
    <t>ТоргСервисСтрой</t>
  </si>
  <si>
    <t xml:space="preserve">Директор Пекарева Алла Игоревна. Допуск от 15.04.2014 </t>
  </si>
  <si>
    <t xml:space="preserve">Директор Спиридонов Евгений Вячеславович. Допуск от 15.04.2014 </t>
  </si>
  <si>
    <t xml:space="preserve">Директор Куртакова Ксения Григорьевна. Допуск от 15.04.2014 </t>
  </si>
  <si>
    <t xml:space="preserve">Директор Куртаков Аркадий Владимирович. Допуск от 15.04.2014 </t>
  </si>
  <si>
    <t>Прокси</t>
  </si>
  <si>
    <t xml:space="preserve">Директор Куртаков Аркадий Владимимрович. Допуск от 15.04.2014 </t>
  </si>
  <si>
    <t>Новотэк</t>
  </si>
  <si>
    <t xml:space="preserve">Директор Куртаков Аркадий Владимирович. Допуск от 25.04.2014 </t>
  </si>
  <si>
    <t>Строй-Р</t>
  </si>
  <si>
    <t xml:space="preserve">Директор Куртакова Ксения Григорьевна. Допуск от 25.04.2014 </t>
  </si>
  <si>
    <t>ПроСтрой</t>
  </si>
  <si>
    <t xml:space="preserve">Директор Цибизов Елена. Допуск от 25.04.2014 </t>
  </si>
  <si>
    <t>Строй-Вектор</t>
  </si>
  <si>
    <t>Амг</t>
  </si>
  <si>
    <t xml:space="preserve">111141. МОСКВА. Улица КУСКОВСКАЯ. Дом 20А. ОГРН  КПП 772001001. Доп. ОКВЭД: 67.13.4, 65.21, 70.12.3, 70.31.1, 74.84, 65.23. 50.10.2 </t>
  </si>
  <si>
    <t xml:space="preserve">Генеральный директор Хороброва Дана Игоревна смена обязательна, учредителей смена обязательна
630024 г.Новосибирск ул. Ватутина 40, ОГРН  КПП 540301001, клиент-банк, нулевки. Прекратила деятельность с 2013
 </t>
  </si>
  <si>
    <t>Грани</t>
  </si>
  <si>
    <t xml:space="preserve">охрана объектов, защита жизни и здоровья граждан </t>
  </si>
  <si>
    <t xml:space="preserve">Генеральный директор  есть                                                                   </t>
  </si>
  <si>
    <t>энергоадит, проектирование</t>
  </si>
  <si>
    <t>да - энергоадит, проектирование</t>
  </si>
  <si>
    <t xml:space="preserve">СРО по энергоаудиту и строительному проектированию соответственно. Компания - "чистая": все членские взносы выплачивались регулярно и в соответствии с законодательством. Компания существовала 5 лет (1 гендиректор и учредитель).Бухгалтерия и вся отчетность в норме. Все документы - в наличии(в папках). При покупке компании гарантируется бесплатное бизнес-техническое консультирование, знакомства с партнерами для успешного ведения дел. Также  - мебель.
 </t>
  </si>
  <si>
    <t>СтройЭко</t>
  </si>
  <si>
    <t>строительсво, проектирование</t>
  </si>
  <si>
    <t>Меркурий группа</t>
  </si>
  <si>
    <t xml:space="preserve">Строительства </t>
  </si>
  <si>
    <t xml:space="preserve">Компания нулевая.
Имеется СРО по строительству и по проектировке. </t>
  </si>
  <si>
    <t>Печь и дом</t>
  </si>
  <si>
    <t>Фэшн</t>
  </si>
  <si>
    <t>ПРОЧАЯ ДЕЯТЕЛЬНОСТЬ СВЯЗАННАЯ С ИСПОЛЬЗОВАНИЕМ ВЫЧИСЛИТЕЛЬНОЙ ТЕХНИКИ И ИНФОРМАЦИОННЫХ ТЕХНОЛОГИЙ</t>
  </si>
  <si>
    <t>С 2014 года деятельность не ведется Комментарий о прекращении деятельности: С 2014 года деятельность не ведется</t>
  </si>
  <si>
    <t>АйТи регионинвест</t>
  </si>
  <si>
    <t>Калининград</t>
  </si>
  <si>
    <t>услуги связи по предоставлению каналов связи</t>
  </si>
  <si>
    <t>80</t>
  </si>
  <si>
    <t>ЗАО имеет два акционера с долями акций 30% и 70%. Возможна продажа доли 70%.&lt;br /&gt;
Готовы фирму подарить, с условием, что услуги по переоформлению возьмется новый акционер. Комментарий о прекращении деятельности: 2015</t>
  </si>
  <si>
    <t>СК Виктори</t>
  </si>
  <si>
    <t>Общестроительные работы</t>
  </si>
  <si>
    <t>-562000</t>
  </si>
  <si>
    <t>Вдохновение</t>
  </si>
  <si>
    <t>54.42.2</t>
  </si>
  <si>
    <t>800 рублей</t>
  </si>
  <si>
    <t>СервисМос Строй</t>
  </si>
  <si>
    <t>стройка,ремонт и т.д.</t>
  </si>
  <si>
    <t xml:space="preserve">Фирма готова к работе, есть раскрученный сайт,рекламная компания, все документы. </t>
  </si>
  <si>
    <t>Гуру</t>
  </si>
  <si>
    <t>Деятельность до декабрь 2014 Комментарий о прекращении деятельности: декабрь 2014</t>
  </si>
  <si>
    <t>74.8 Оказание различных видов услуг</t>
  </si>
  <si>
    <t>На данный момент учредитель=ген дир</t>
  </si>
  <si>
    <t>50 000.000</t>
  </si>
  <si>
    <t>5-7 человек, да данный момент все уволены</t>
  </si>
  <si>
    <t>Категория поддержки - Микропредприятие</t>
  </si>
  <si>
    <t>ПромСистем</t>
  </si>
  <si>
    <t>Да. был 1 контракт</t>
  </si>
  <si>
    <t>не было оборотов</t>
  </si>
  <si>
    <t>отличная. Брался займ для участия в тендере</t>
  </si>
  <si>
    <t>да. являлась</t>
  </si>
  <si>
    <t>Лицензия МЧС 11 видов деятельности. Фирма практически не работала. Был выполнен 1 гос контракт по огнезащите чердаков по ЮВАО г. Москва в 2013 или 2014 году на сумму примерно 5 млн. рублей. И все Комментарий о прекращении деятельности: в настоящий момент не работает</t>
  </si>
  <si>
    <t>Маркетинг</t>
  </si>
  <si>
    <t>74,4:51,74.14;51.1;51.4</t>
  </si>
  <si>
    <t>Да, Беларусь, 2-3 договора на услуги</t>
  </si>
  <si>
    <t>КабельПрод</t>
  </si>
  <si>
    <t>продажа кабельно-проводниковой продукции</t>
  </si>
  <si>
    <t>3 человека</t>
  </si>
  <si>
    <t>НЛ</t>
  </si>
  <si>
    <t>Реклама, Услуги</t>
  </si>
  <si>
    <t>НКО Благотворительный фонд</t>
  </si>
  <si>
    <t>Нация</t>
  </si>
  <si>
    <t>АНО Фонд кино</t>
  </si>
  <si>
    <t>деятельность в области искусства</t>
  </si>
  <si>
    <t xml:space="preserve">деятельность не велась, все отчёты сдавались вовремя, никаких долгов или иных проблем. </t>
  </si>
  <si>
    <t xml:space="preserve">ФУД </t>
  </si>
  <si>
    <t>122 366,00</t>
  </si>
  <si>
    <t>СИГ</t>
  </si>
  <si>
    <t xml:space="preserve">Смена учредителей. Смена руководителя. Нулевая отчетность сдается </t>
  </si>
  <si>
    <t>ВЭСТ</t>
  </si>
  <si>
    <t>Центр предпринимательства</t>
  </si>
  <si>
    <t>Зарегистрированный товарный знак.</t>
  </si>
  <si>
    <t>204689,69</t>
  </si>
  <si>
    <t xml:space="preserve">Заказ и доставка выписок из ЕГРЮЛ, ЕГРИП, ЕГРП на недв. им-во, кодов статистики, копии Устава и пр. документов; регистрация юрид. лиц (включая некоомерческие) и ИП, внесение различных изменений в учредительные документы и ЕГРЮЛ/ЕГРИП по компаниям и ИП; оформление допуска СРО в строительстве, лицензирование; представительство в судах; оформление разрешений на такси. Полное бухгалтерское обслуживание. Компания имеет широкую клиентскую базу. Компания готова снять офис для ведения деятельности, если это заинтересует клиента. Компания является участником туристических компаний ООО "МТ" и ООО "МТ Тревел" (ИНН 7702739331). http://www.scrp.ru/; http://ip-mos.ru/; группа вконтакте http://vk.com/scrp_ru </t>
  </si>
  <si>
    <t>ТМ Тревел</t>
  </si>
  <si>
    <t>ДЕЯТЕЛЬНОСТЬ
ТУРИСТИЧЕСКИХ АГЕНТСТВ</t>
  </si>
  <si>
    <t>Компания имеет клиентскую базу. http://mttravel.ru, а также группа "Вконтакте". Деятельность прекращена в 2012 г. Комментарий о прекращении деятельности: Деятельность прекращена в 2012 г.</t>
  </si>
  <si>
    <t>ТМ</t>
  </si>
  <si>
    <t>Компания имеет клиентскую базу. http://mttravel.ru, а также группа "Вконтакте". Задолженность 1 100 р. По страховым взносам (будет погашена в течение недели). Деятельность прекращена в 2014 г. Комментарий о прекращении деятельности: Деятельность прекращена в 2014 г.</t>
  </si>
  <si>
    <t>АЛВ</t>
  </si>
  <si>
    <t>оптовая торговля не продовольственными товарами.</t>
  </si>
  <si>
    <t xml:space="preserve">Много других ОКВЭД. Фирма чистая все налоги уплачены - справки из налоговой на руках. 
Один учредитель и ген.дир. не менялись (учредитель НЕ ген.дир). Продажа обязательно через нотариуса со сменой генерального и учредителя. 
Продаётся в связи с отсутствием необходимости. 
ВСЯ БУХГАЛТЕРИЯ И ВЫПИСКИ И УЧРЕДИТЕЛЬНЫЙ ДОГОВОР, ВСЕ УСТАВЫ, СВИДЕТЕЛЬСТВА ОБ ИЗМЕНЕНИЯХ И КВИТАНЦИИ + ОБ УПЛАТЕ УСТАВНОГО КАПИТАЛА Т. Д НА РУКАХ. ВСЕ ДОКУМЕНТЫ МОЖНО ПОСМОТРЕТЬ ЖИВЬЁМ. Расходы на нотариуса Ваши. </t>
  </si>
  <si>
    <t>МЕРКОН</t>
  </si>
  <si>
    <t>Косметик</t>
  </si>
  <si>
    <t xml:space="preserve">Я ген дир, хочу полностью продать компанию с оборотами, и выйти из состава. По цене уставного капитала. В кратчайшие сроки, нужно на длительное лечение уезжать. Готов в Москве встречаться. Бессрочная лицензия. </t>
  </si>
  <si>
    <t>Всеволожск</t>
  </si>
  <si>
    <t>Олимпий</t>
  </si>
  <si>
    <t>МО Талдом</t>
  </si>
  <si>
    <t>оптовая торговля офисным оборудованием</t>
  </si>
  <si>
    <t xml:space="preserve">141900 Московская область, г. Талдом, ул. Полевая, д. 39 Аккредитована и является поставщиком по валютным контрактам для ОАО "Сургутнефтегаз" с 2005 года. Компания зарегистрирована в Москве, деятельность не вела, нулевые отчёты сдавали. Лицензия действует до 2019 г. Предложение ограничено, спешите. </t>
  </si>
  <si>
    <t>РегРазвитие СтройКом</t>
  </si>
  <si>
    <t xml:space="preserve">дополнительные 45.21.7, 51.53.2, 45.25, 45.25.2, 45.25.3, 45.21, 45.32, 45.31, 51.53.1, 45.33, 45.50, 74.20.1, 74.20.36, 45.21.4; СРО НП СРО «МАС РемТехНадзор» - Свидетельстваодопускекопределенномувидуиливидамработ, которые оказывают влияние на безопасность объектов капитального строительства:геодезические ,подготовительные, земляные работы, устройство скважин, свайные работы, закрепление грунтов, устройство бетонных и железобетонных конструкций, работы по устройству каменных конструкций, монтаж металлических конструкций, монтаж деревянных конструкций, и др., всего 19 видов.
По СРО проверка годовая пройдена. Есть данные и все необходимые бланки для прохождения последующих проверок без лишних проблем (+прохождение квалификации на всех этих людей, действующее еще на 3 года).
Так же есть полный комплект документов для работы с аккредитованными торговыми площадками (приказы, решения и все необходимое согласно требованиям 44-фз). Есть ключ нового образца и аккредитация на торговых площадках. обороты по госконтактам. Полный комплект документов по ним имеется, так же есть благодарственные письма от заказчиков (для участия в гос заказе это важно для подтверждения квалификации и надежности фирмы). Отчеты сдаются.
Только официальное переоформление. Сейчас один участник, он же директор.
В общем, будут вопросы, звоните. Скину другие доки если нужно. 
 </t>
  </si>
  <si>
    <t>Незабудка</t>
  </si>
  <si>
    <t>торговля мед. препаратами</t>
  </si>
  <si>
    <t>Медиадата</t>
  </si>
  <si>
    <t xml:space="preserve">генеральный директор Юров Алексей Алексеевич, есть система клиент-банк. С 01.04.2015 года сдается "нулевая отчетность" </t>
  </si>
  <si>
    <t>ЭйдуЮк</t>
  </si>
  <si>
    <t>Образовательние для взрослых и прочии виды образования, не включенные в другие группировки</t>
  </si>
  <si>
    <t>Другое: Аккредитация нескольких языковых колледжей Лондона</t>
  </si>
  <si>
    <t>Задолженность 2000 р. По страховым взносам (будет погашена в течение недели). Деятельность прекращена в 2014 г. Комментарий о прекращении деятельности: Деятельность прекращена в 2014 г.</t>
  </si>
  <si>
    <t>ТрансАвто</t>
  </si>
  <si>
    <t xml:space="preserve">Юридический адрес: 190068, г. Санкт-Петербург, пр. Римского-Корсакова, д. 17, лит. А, пом. 2-Н.
ОКВЭД 60.23. ОКАТО 40262563000.
С обязательной сменой учр и директора. Компания наша чистая - только со сменой, не нужна за ненадобностью - открывалась под работу.  Отчетность сдавалась. Все есть. </t>
  </si>
  <si>
    <t>Инженерия строительства</t>
  </si>
  <si>
    <t xml:space="preserve">СРО № С-2-12-1812 от 23.11.2012г до 10 милионов. членские взносы выплачены.
Все устаные документы оригиналы,
Много заключенных договоров, все напрямую с заказчиками.
Бухгалтерская отчетность сдана вовремя и в срок.
Уставной капитал полностью оплачен.
Есть номинальный директор, может присутствовать при продаже и подписании документов.
Цена фирмы с историей и началом работы 2011 года. </t>
  </si>
  <si>
    <t>строительная компания</t>
  </si>
  <si>
    <t>ООО "ЦентрСтрой"</t>
  </si>
  <si>
    <t>Да, Есть свидетельство о допуске, выдано СОНП «ДСТ ЦССР»</t>
  </si>
  <si>
    <t>ООО "Кит"</t>
  </si>
  <si>
    <t>Деятельность в области бух.учета и аудита</t>
  </si>
  <si>
    <t xml:space="preserve">Деятельность практически не велась, но отчетность сдавалась исправно, задолженностей по налогам и взносам нет
 </t>
  </si>
  <si>
    <t>ООО "ТеплоСервис"</t>
  </si>
  <si>
    <t>сервисное обслуживание котельного оборудования</t>
  </si>
  <si>
    <t>Другое: аттестация специалистов по промбезопасности в Ростехнадзоре</t>
  </si>
  <si>
    <t>ООО "ЮрФирма "Закон+"</t>
  </si>
  <si>
    <t>74.11 Деятельность в области права</t>
  </si>
  <si>
    <t xml:space="preserve">
Имеется Реестр постоянных клиентов с 2003 по 2016 годы – 985 ИП и ООО, действующий Сайт в Интернете
109044, г. Москва, ул. Динамовская, дом 1А, офис 308/7 /Прямая аренда/ </t>
  </si>
  <si>
    <t>Перевозки</t>
  </si>
  <si>
    <t>ТОРГОВЛЯ СТРОИТЕЛЬСТВО</t>
  </si>
  <si>
    <t>Жаныл</t>
  </si>
  <si>
    <t xml:space="preserve">Новая чистая фирма 18.05.2016.г </t>
  </si>
  <si>
    <t>БИ-МАРТ</t>
  </si>
  <si>
    <t>строительство и отделка</t>
  </si>
  <si>
    <t>Энерго Технологии</t>
  </si>
  <si>
    <t>строительные работы,ПРОИЗВОДСТВО СТОЛЯРНЫХ И ПЛОТНИЧНЫХ РАБОТ</t>
  </si>
  <si>
    <t>нет, смена директора</t>
  </si>
  <si>
    <t>Пожарник</t>
  </si>
  <si>
    <t>Пожарная безопасность</t>
  </si>
  <si>
    <t>450000</t>
  </si>
  <si>
    <t>Лингуа</t>
  </si>
  <si>
    <t xml:space="preserve">Никаких операций не производилось, нулевая отчетность сдавалась вовремя.
Вид деятельности 80.42 (образование для взрослых) </t>
  </si>
  <si>
    <t>АМЕГА</t>
  </si>
  <si>
    <t>Арендный бизнес, продажа стройматериалов, и др.</t>
  </si>
  <si>
    <t>До 2011 года были, потом не продливали</t>
  </si>
  <si>
    <t xml:space="preserve">Продажа пищевых добавок  </t>
  </si>
  <si>
    <t>СК ЗВЕЗДА</t>
  </si>
  <si>
    <t>Переславль-Залесский</t>
  </si>
  <si>
    <t>платежи осуществлялись только за аренду офиса компании</t>
  </si>
  <si>
    <t>Кемал Эрбаш</t>
  </si>
  <si>
    <t xml:space="preserve">Станция метро Фили, ул.Большая Фивская, дом 12 (вход со двора, серое крыльцо по середине). действует по сей день, но оборотов нет </t>
  </si>
  <si>
    <t>Группа ТЕКС</t>
  </si>
  <si>
    <t xml:space="preserve"> Комментарий о прекращении деятельности: 01.05.2016 прекратила работу</t>
  </si>
  <si>
    <t>Авто апгрейд</t>
  </si>
  <si>
    <t xml:space="preserve">с 2012 по н.в. нулевые обороты </t>
  </si>
  <si>
    <t>НОЧУ ДПО УЦ ДОБЛЕСТЬ</t>
  </si>
  <si>
    <t>Другое</t>
  </si>
  <si>
    <t>образовательная</t>
  </si>
  <si>
    <t>ООО РДМ</t>
  </si>
  <si>
    <t>проектирование объектов связи</t>
  </si>
  <si>
    <t>Серебряков Дмитрий Вадимович</t>
  </si>
  <si>
    <t xml:space="preserve">Была лицензия на проектирование. Давно просрочена. Обороты были более 5 лет назад. На счете 21000 руб. Можем вывести или оставить. Подключен сервис по сдаче отчетности "Моё дело". </t>
  </si>
  <si>
    <t>Меркатор</t>
  </si>
  <si>
    <t>Есть, возможности заключения трудового договора и продолжения работы - нет</t>
  </si>
  <si>
    <t>Центр Профи</t>
  </si>
  <si>
    <t>Другое: Свидетельство об аккредитации №951 выданное СРО арбитражных управляющих НП Союз менеджеров и антикризисных управляющих</t>
  </si>
  <si>
    <t>нет, требуется смена директор</t>
  </si>
  <si>
    <t>ЭЛХИМ</t>
  </si>
  <si>
    <t xml:space="preserve">Оптовая продажа микрокальцита </t>
  </si>
  <si>
    <t xml:space="preserve"> Комментарий о прекращении деятельности: 01.01.2016</t>
  </si>
  <si>
    <t>БИО Ресурсы</t>
  </si>
  <si>
    <t>Тверская обл. г.Старица</t>
  </si>
  <si>
    <t>Пользование объектами животного мира; осуществление общего водопользования; осуществление лесопользования; производство, переработка и хранение сельхозпродукции; оказание туристических услуг</t>
  </si>
  <si>
    <t>продолжение работы не предусматривается</t>
  </si>
  <si>
    <t xml:space="preserve">1. Один владелец. Он же Генеральный директор.
2. Реестр акций ведётся регистратором ОАО "Реестр" </t>
  </si>
  <si>
    <t>ЖилСтрой</t>
  </si>
  <si>
    <t>РС(Я), г. Алдан</t>
  </si>
  <si>
    <t>ПАО "Сбербанк"</t>
  </si>
  <si>
    <t>Борта Сергей Иустинович</t>
  </si>
  <si>
    <t xml:space="preserve">Деятельность не велась отчеты нулевые сдаются </t>
  </si>
  <si>
    <t>ИТ, электронная отчетность</t>
  </si>
  <si>
    <t>Модульбанк</t>
  </si>
  <si>
    <t>учредитель</t>
  </si>
  <si>
    <t>80000</t>
  </si>
  <si>
    <t>ДЕН</t>
  </si>
  <si>
    <t>ремонтно-строительная деятельность</t>
  </si>
  <si>
    <t>Да, Компенсац. взнос - 500 000 руб.</t>
  </si>
  <si>
    <t>ТКБ БАНК ПАО г.Москва</t>
  </si>
  <si>
    <t xml:space="preserve">Действует по сей день, но с 01.10.2016г. выручки нет, т.к. заказов нет </t>
  </si>
  <si>
    <t>Грави</t>
  </si>
  <si>
    <t>72.30 Обработка данных</t>
  </si>
  <si>
    <t>Благотворительный Фонд "ЧЕЛОВЕК"</t>
  </si>
  <si>
    <t>65.23 Финансовое посредничество</t>
  </si>
  <si>
    <t>УБРР</t>
  </si>
  <si>
    <t>ОБУВЬ</t>
  </si>
  <si>
    <t>70.20  Сдача внаем собственного недвижимого имущества</t>
  </si>
  <si>
    <t>ООО НКО "РФО"</t>
  </si>
  <si>
    <t>Хмелевский К.С.</t>
  </si>
  <si>
    <t xml:space="preserve">С возможным открытием счета в банке. </t>
  </si>
  <si>
    <t>надо менять</t>
  </si>
  <si>
    <t>КБ Межрегиональный почтовый банк</t>
  </si>
  <si>
    <t>нет возможности</t>
  </si>
  <si>
    <t>Трейд</t>
  </si>
  <si>
    <t>оптовая торговля 51.70.</t>
  </si>
  <si>
    <t>Райффайзенбанк</t>
  </si>
  <si>
    <t>без продления</t>
  </si>
  <si>
    <t xml:space="preserve"> Комментарий о прекращении деятельности: в 2015г. </t>
  </si>
  <si>
    <t>Логистика</t>
  </si>
  <si>
    <t>транспортно-логистическая деятельность</t>
  </si>
  <si>
    <t>Техника и средства безопасности</t>
  </si>
  <si>
    <t>Строительство. Производство электромонтажных работ.</t>
  </si>
  <si>
    <t>Да, от 5000 до 400000 руб.</t>
  </si>
  <si>
    <t>ПАО "УРАЛСИБ"</t>
  </si>
  <si>
    <t>Багрей Алексей Евгеньевич</t>
  </si>
  <si>
    <t>Линия вертикали</t>
  </si>
  <si>
    <t>Копейск</t>
  </si>
  <si>
    <t>52.46 Розничная торговля скобяными изделиями, лакокрасочными материалами и материалами для остекления</t>
  </si>
  <si>
    <t>МТС</t>
  </si>
  <si>
    <t>Великая Евгения Витальевна</t>
  </si>
  <si>
    <t>Киргизия строй-компани</t>
  </si>
  <si>
    <t>СТРОЙКА ТОРГОВЛЯ</t>
  </si>
  <si>
    <t>СРО/ISO</t>
  </si>
  <si>
    <t>Да, 300000</t>
  </si>
  <si>
    <t>АЛЬФА БАНК</t>
  </si>
  <si>
    <t>ИСКИТОВ КАЛЫС КАЛМУРЗАЕВИЧ</t>
  </si>
  <si>
    <t xml:space="preserve">К.С.К чистоя компания без истории . Компания существует только заказов нету отчеты по нулям сдается в налогувую </t>
  </si>
  <si>
    <t>ТрейдШанс</t>
  </si>
  <si>
    <t>Общестроительные работы, оптовая и розничная торговля, перевозка грузов и т.д.</t>
  </si>
  <si>
    <t>Да, только КС-2, КС-3</t>
  </si>
  <si>
    <t>ПАО АКБ "Авангард"</t>
  </si>
  <si>
    <t>ООО СтенГрупп</t>
  </si>
  <si>
    <t>Монтаж зданий и сооружений из сборных конструкций</t>
  </si>
  <si>
    <t>ООО "3Д-Бюро"</t>
  </si>
  <si>
    <t>Волгодонск</t>
  </si>
  <si>
    <t>Проектирование объектов ПГС</t>
  </si>
  <si>
    <t>Да, ЗАО "ТАНДЕР"  2008-2012</t>
  </si>
  <si>
    <t>ОАО КБ "Центр-Инвест"</t>
  </si>
  <si>
    <t xml:space="preserve">150000 Нулевая отчетность с 2016 г. </t>
  </si>
  <si>
    <t>ООО "Вектор Лайн"</t>
  </si>
  <si>
    <t>консультационные услуги, разработка логистческих схем</t>
  </si>
  <si>
    <t>Фирма Омега</t>
  </si>
  <si>
    <t xml:space="preserve">&gt; 101000,
&gt; г. Москва, ул. Маросейка, д. 11/4
&gt; Сбербанк России ОАО
&gt; Царицынское ОСБ 7978 г. Москва
Фирма зарегистрирована 22 февраля 1993 , один учредитель, это я. Сначала в 90-х занимались производством металлоконструкций, была лицензия, затем арендный бизнес, была прямая Аренда от города, были внесены в реестр малого бизнеса, но с 2011 года , не продлевали свидетельство. В 2015, в 2016 занимались продажей мелким оптом строительных материалов. Фирма действующая, все отчеты, и балансы сдаются,  налогообложение- платим  НДС . На интересующие вопросы могу ответить по указанному телефону. Численность в настоящее время один человек- директор, он же бухгалтер. Стоимость я Вам озвучил по телефону. Долги на фирме не имеются. Но по прошлому году нам должны за проданные материалы примерно 500000 рублей, но фирма должник объявила банкрот. Кредитов на фирму никогда не брали, на балансе ничего не числиться, фирма юридически чистая, можете не сомневаться. </t>
  </si>
  <si>
    <t>ООО СтройАльянс</t>
  </si>
  <si>
    <t>УСН 6%/УСН 15%</t>
  </si>
  <si>
    <t>в апреле 2015 года была смена учредителя, генерального директора и названия компании (до изменения компания называлась "Максимум". деятельность не ведется с марта 2015 года. Отчеты не сдавались. Комментарий о прекращении деятельности: деятельность не ведется с марта 2015 года. Отчеты не сдавались.</t>
  </si>
  <si>
    <t>90.00.3 УБОРКА ТЕРРИТОРИИ И
АНАЛОГИЧНАЯ ДЕЯТЕЛЬНОСТЬ</t>
  </si>
  <si>
    <t>ООО ЛогистСтрой</t>
  </si>
  <si>
    <t>74.20 Геодезическая и картографическая деятельность</t>
  </si>
  <si>
    <t>Да, Имеет допуски СРО строительства (включая особо опасные объекты) и допуск СРО проектировщиков (промбез)</t>
  </si>
  <si>
    <t xml:space="preserve"> АО «АЛЬФА-Банк», подключен Интернет-Банк и приложение для мобильного устройства</t>
  </si>
  <si>
    <t>База велась в 1С 8.3, ее мы тоже отдадим.
Все документы есть, вся отчетность сдавалась и сдается (в т.ч. 6-НДФЛ и ежемесячный СЗВ-М).  Имеет допуски СРО строительства (включая особо опасные объекты) и допуск СРО проектировщиков (промбез)</t>
  </si>
  <si>
    <t>КомплектТех</t>
  </si>
  <si>
    <t>Закрыли</t>
  </si>
  <si>
    <t xml:space="preserve">Сейчас ежеквартально сдаётся нулевой баланс </t>
  </si>
  <si>
    <t>Спасатель</t>
  </si>
  <si>
    <t>Да, Стройтельный СРО</t>
  </si>
  <si>
    <t xml:space="preserve"> лицензия МЧС и строительный допуск На контракты 500.000.000 руб </t>
  </si>
  <si>
    <t>Печатник</t>
  </si>
  <si>
    <t>Да, С 2005 года и по сегодняшний день,  МЭС Западной Сибири ФСК, ТюменьЭнерго, ГазпромТранзгазСургут, Сургутнефтегаз, Газпромпереработка, Сургутская ГРЭС-2, Салым-Петролиум, Сургутское Управление Магистральных Нефтепроводов, Правительство ХМАО-Югра,</t>
  </si>
  <si>
    <t>ЗАО ЗСКБ</t>
  </si>
  <si>
    <t>Да, на 37,5 млн. На данный момент все кредиты закрыты.</t>
  </si>
  <si>
    <t>Наличие только кредиторской задолженности. Деятельность преостановлена, сдана отчётность за 3 квартал. Комментарий о прекращении деятельности: Деятельность преостановлена, сдана отчётность за 3 квартал.</t>
  </si>
  <si>
    <t>Картограф</t>
  </si>
  <si>
    <t>74.20.3 ГЕОДЕЗИЧЕСКАЯ И КАРТОГРАФИЧЕСКАЯ ДЕЯТЕЛЬНОСТЬ</t>
  </si>
  <si>
    <t>Да, Есть выполненные контракты</t>
  </si>
  <si>
    <t>Проектная компания, допуск СРО на проектные работы. Контракты. Имеет допуски СРО строительства (включая особо опасные объекты) и допуск СРО проектировщиков (промбез)</t>
  </si>
  <si>
    <t xml:space="preserve">ООО. Год создания 2010. УК 550 т.р.Оборот свыше 100 млн.Строительный допуск СРО  до 500 млн. рублей. Ген. Подряд. Выдан 04.12.2015  </t>
  </si>
  <si>
    <t>НП Межрегиональное объединение проектных компаний "Проект"</t>
  </si>
  <si>
    <t>91.12 Деятельность профессиональных организаций</t>
  </si>
  <si>
    <t>НП Межрегиональное объединение строительный компаний "РусьСтрой"</t>
  </si>
  <si>
    <t xml:space="preserve"> осуществляющие строительство, реконструкцию, капитальный ремонт объектов капитального строительства </t>
  </si>
  <si>
    <t xml:space="preserve">Проектный допуск СРО до 25 млн. Ген. Подряд. Выдан 04.12.2015  </t>
  </si>
  <si>
    <t>Счастливый стиль</t>
  </si>
  <si>
    <t xml:space="preserve">Размер оборотов по годам - до 2012г. деятельность не велась, за 2012,2013,2014,2015,2016г.г  во вложении оборотно-сальдовые ведомости.
Виды деятельности по оборотам  90.00.3 (приложение выписка из ЕГРЮЛ-там подробно описаны все виды деятельности, которые фирма может осуществлять, но за все годы существования доходы были получены только от основного вида деятельности 90.00.3 Обороты сравнительно не большие, операции проводились разово, но все по белому с реальными поставщиками и покпателями)
Наличие бухгалтерских документов и 1С - в наличии все бухгалтерские документы, учет ведется в 1С (7.7 Упрощенная система налогообложения версия 1.3), организация подключена к электронной сдаче отчетности до 04.02.2017г. провайдер "Калуга-астрал"  с возможностью переоформления на нового владельца.
 Владелец у фирмы один, заработная плата за весь период деятельности не начислялась и не выплачивалась, сотрудников, кроме самого учредителя(он же генеральный директор и исполнитель работ) не было . Начислялись только дивиденды. По которым на данный момент числится задолженность учредителю 28т.р. .НДФЛ с этой суммы уже заплачен. Юридический адрес не массовый (домашний адрес самого учредителя). Отчетность вся сдана в срок. Штрафов на фирме нет. Требований от контролирующих органов за весь период деятельности не было,  просроченной задолженности по налогам и взносам во внебюджетные фонды нет. </t>
  </si>
  <si>
    <t>Килиманджаро</t>
  </si>
  <si>
    <t>ОПТОВАЯ ТОРГОВЛЯ ЛЕСОМАТЕРИАЛАМИ, СТРОИТЕЛЬНЫМИ МАТЕРИАЛАМИ И САНИТАРНО-ТЕХНИЧЕСКИМ ОБОРУДОВАНИЕМ</t>
  </si>
  <si>
    <t xml:space="preserve">Отчетность сдается вовремя, баланс нулевой. </t>
  </si>
  <si>
    <t>ООО Фемида</t>
  </si>
  <si>
    <t xml:space="preserve">Лицензия ФСБ </t>
  </si>
  <si>
    <t>ООО Вода</t>
  </si>
  <si>
    <t>УСН 7%</t>
  </si>
  <si>
    <t>50.20.3 ПРЕДОСТАВЛЕНИЕ ПРОЧИХ
ВИДОВ УСЛУГ ПО ТЕХНИЧЕСКОМУ
ОБСЛУЖИВАНИЮ
АВТОТРАНСПОРТНЫХ СРЕДСТВ (автомойка)</t>
  </si>
  <si>
    <t xml:space="preserve">Действующая, но оборотов нет </t>
  </si>
  <si>
    <t>ООО РСД</t>
  </si>
  <si>
    <t xml:space="preserve">Много лет сдаём нулевые отчеты.
Планировали продолжить деятельность, но передумали.
Долгов, кредитов, обязательств перед контрагентами нет и не было.
УСН 6%.
Учредителей два, отец и сын 75 на 25%. Конфликтов нет.
Ген. директора надо будет сменить.
Юр. адрес в жилой квартире учредителя (он же ген.дир).
Желательно сменить.
На счете фирмы 21000 руб. Можем вывести или оставить новому владельцу.
Имущества на балансе, долгов и т.д. нет. Выполняла работы про проектированию объектов связи много лет назад.  Вся нулевая отчетность сдана. Подключена система "Моё дело" до 10.2016 </t>
  </si>
  <si>
    <t>ООО ЦРК</t>
  </si>
  <si>
    <t>Системная интеграция, изыскания, проектирование, строительство</t>
  </si>
  <si>
    <t>ФСБ/МЧС/СРО, изыскание, проектирование, строительное СРО (до 500 млн)</t>
  </si>
  <si>
    <t>Да, Участие в тендерах Роснефть, МВД по РБ</t>
  </si>
  <si>
    <t>Да, Строительное СРО</t>
  </si>
  <si>
    <t>Да, пешеходная галерея 30 млн</t>
  </si>
  <si>
    <t>СМП Банк, Россельхозбанк, Акбарс банк, Акибанк, ВБРР</t>
  </si>
  <si>
    <t>Есть, положительная</t>
  </si>
  <si>
    <t xml:space="preserve"> Есть пул текущих контрактов с ПАО Башинформсвязь на 60 млн.руб., есть дебиторская и кредиторская задолженность, сальдо КЗ-ДЗ порядка 10 млн.руб., есть 2 решения АС на взыскание с должников задолженности в размере 5 млн.руб. СРО (до 500 млн)</t>
  </si>
  <si>
    <t>ООО Санара</t>
  </si>
  <si>
    <t>Сбербанк (в Воронеже), Банк Легион (в Москве)</t>
  </si>
  <si>
    <t>Был овердрафт в 14 году</t>
  </si>
  <si>
    <t>45.21 ПРОИЗВОДСТВО ОБЩЕСТРОИТЕЛЬНЫХ РАБОТ</t>
  </si>
  <si>
    <t>ООО Центр Образования</t>
  </si>
  <si>
    <t>72.60 ПРОЧАЯ ДЕЯТЕЛЬНОСТЬ,
СВЯЗАННАЯ С ИСПОЛЬЗОВАНИЕМ
ВЫЧИСЛИТЕЛЬНОЙ ТЕХНИКИ И
ИНФОРМАЦИОННЫХ ТЕХНОЛОГИЙ</t>
  </si>
  <si>
    <t>СервисСтрой-Трейд</t>
  </si>
  <si>
    <t>МТИ
Резерв</t>
  </si>
  <si>
    <t>Групп-ФМ</t>
  </si>
  <si>
    <t xml:space="preserve">74.20.11 АРХИТЕКТУРНАЯ ДЕЯТЕЛЬНОСТЬ
45.22 УСТРОЙСТВО ПОКРЫТИЙ ЗДАНИЙ И СООРУЖЕНИЙ
45.31 ПРОИЗВОДСТВО ЭЛЕКТРОМОНТАЖНЫХ РАБОТ
45.33 ПРОИЗВОДСТВО САНИТАРНО- ТЕХНИЧЕСКИХ РАБОТ
51.62 ОПТОВАЯ ТОРГОВЛЯ МАШИНАМИ И ОБОРУДОВАНИЕМ ДЛЯ
СТРОИТЕЛЬСТВА
63.4 ОРГАНИЗАЦИЯ ПЕРЕВОЗОК ГРУЗОВ
74.2 ДЕЯТЕЛЬНОСТЬ В ОБЛАСТИ АРХИТЕКТУРЫ; ИНЖЕНЕРНО-
ТЕХНИЧЕСКОЕ ПРОЕКТИРОВАНИЕ; ГЕОЛОГО-РАЗВЕДОЧНЫЕ И
ГЕОФИЗИЧЕСКИЕ РАБОТЫ; ГЕОДЕЗИЧЕСКАЯ И КАРТОГРАФИЧЕСКАЯ
ДЕЯТЕЛЬНОСТЬ; ДЕЯТЕЛЬНОСТЬ В ОБЛАСТИ СТАНДАРТИЗАЦИИ И
МЕТРОЛОГИИ; ДЕЯТЕЛЬНОСТЬ В ОБЛАСТИ ГИДРОМЕТЕОРОЛОГИИ И
СМЕЖНЫХ С НЕЙ ОБЛАСТЯХ; ВИДЫ ДЕЯТЕЛЬНОСТИ, СВЯЗАННЫЕ С
РЕШЕНИЕМ ТЕХНИЧЕСКИХ ЗАДАЧ, НЕ ВКЛЮЧЕННЫЕ В ДРУГИЕ
ГРУППИРОВКИ </t>
  </si>
  <si>
    <t>"ИТЕРА"</t>
  </si>
  <si>
    <t xml:space="preserve">ТОРГОВЛЯ РОЗНИЧНАЯ </t>
  </si>
  <si>
    <t>компания работала, как магазин, комиссионная торговля в период 2010-начало 2013 г. С 01.04.2013г. спит, сдается нулевая отчетность.
Обязательно смена участника и Генерального директора</t>
  </si>
  <si>
    <t>ООО "ЭКОНИК"</t>
  </si>
  <si>
    <t>Деятельность в области архитектуры ; геолого-разведочные и геологофизические работы</t>
  </si>
  <si>
    <t>АО Банк "Ермак"</t>
  </si>
  <si>
    <t>На р/с имеется остаток денежных средств, организация имеет широкий список  ОКВЭД . Деятельность прекратила в 2012</t>
  </si>
  <si>
    <t>ООО "СервисПлюс"</t>
  </si>
  <si>
    <t>Разработка проектов по отходам</t>
  </si>
  <si>
    <t>Да, во многих. Прим 15-20</t>
  </si>
  <si>
    <t>Да, Проеетирование</t>
  </si>
  <si>
    <t>"СМП Банк"</t>
  </si>
  <si>
    <t>Обязательна смена директора и учредителя</t>
  </si>
  <si>
    <t>376 000</t>
  </si>
  <si>
    <t>5 + есть специалисты работающие удаленно/сдельно</t>
  </si>
  <si>
    <t>Есть согласованный кредит в Сбербанке на случай необходимости при участии в тендерах на 650 000 ( предварительно). Выручка в 2014г. 1,7 млн., в 2015 3,5 млн, за первый квартал 2016 5,5 млн.</t>
  </si>
  <si>
    <t>ООО "ПромСтрой"</t>
  </si>
  <si>
    <t>Купряшкин Александр Григорьевич</t>
  </si>
  <si>
    <t>Деятельность не велась, отчетность сдается через ключ.Нулевая отчетность</t>
  </si>
  <si>
    <t>ООО "ТехКлей"</t>
  </si>
  <si>
    <t>ЧОП "Щит"</t>
  </si>
  <si>
    <t>ПАО ВТБ</t>
  </si>
  <si>
    <t>ООО "ГрузПрим"</t>
  </si>
  <si>
    <t>Грузоперевозки, потовые продажи</t>
  </si>
  <si>
    <t>СМП, НОВЫЙ СИМВОЛ</t>
  </si>
  <si>
    <t>ООО "ЭлСтройГрупп"</t>
  </si>
  <si>
    <t xml:space="preserve">Деятельность по монтажу, техническому обслуживанию и ремонту средств обеспечения пожарной безопасности зданий и сооружений </t>
  </si>
  <si>
    <t>ПАО Сбербанк</t>
  </si>
  <si>
    <t>ООО "СКплюс"</t>
  </si>
  <si>
    <t xml:space="preserve">Сфера услуг в области обучения, сертификации, лицензирования </t>
  </si>
  <si>
    <t>до 100 000</t>
  </si>
  <si>
    <t>ООО "ДиЛаб"</t>
  </si>
  <si>
    <t>Да, Атомбезопасность, ФГУП КЦ</t>
  </si>
  <si>
    <t>Чурилин МА</t>
  </si>
  <si>
    <t>2015-2016 нулевая отчетность</t>
  </si>
  <si>
    <t>ООО "Air-ServiceТ"</t>
  </si>
  <si>
    <t xml:space="preserve">Оптовая торговля </t>
  </si>
  <si>
    <t>Баркова Ю.В.</t>
  </si>
  <si>
    <t>Да, экспорт в казахстан с положительной проверкой</t>
  </si>
  <si>
    <t>Деятельность прекратила в 2015</t>
  </si>
  <si>
    <t>5000р</t>
  </si>
  <si>
    <t>ДваСлова</t>
  </si>
  <si>
    <t>ТОЧКА</t>
  </si>
  <si>
    <t xml:space="preserve">директор сейчас я, его нужно будет поменять </t>
  </si>
  <si>
    <t>ООО "ГруппСТ"</t>
  </si>
  <si>
    <t>"МастерПлюс"</t>
  </si>
  <si>
    <t>Оптовая, розничная торговля непродовольственными товарами,  через интернет, на ярмарках, в специализированных магазинах.</t>
  </si>
  <si>
    <t>ПАО "Промсвязьбанк"</t>
  </si>
  <si>
    <t>Королюк Екатерина</t>
  </si>
  <si>
    <t>- за последние полгода оборот составил 624000 рублей.</t>
  </si>
  <si>
    <t>Деятельность прекратила в 2016</t>
  </si>
  <si>
    <t>ООО "СервисАдэкс"</t>
  </si>
  <si>
    <t>нулевка</t>
  </si>
  <si>
    <t>ООО "КомГруппа"</t>
  </si>
  <si>
    <t>Телекоммуникации</t>
  </si>
  <si>
    <t>Да, Комиреспубликанская телерадиокомпания, и др.</t>
  </si>
  <si>
    <t>ПАО Промсвязьбанк</t>
  </si>
  <si>
    <t>303 руб</t>
  </si>
  <si>
    <t>АТТ Группа присоединена к другой АТТ ГРУППА в 2014г.&lt;
Съехали с офиса и прозевали камеральную в 2014г, как следствие задолжность по НДС. других долгов нет.</t>
  </si>
  <si>
    <t>ООО "АльянсЭк"</t>
  </si>
  <si>
    <t>52.46.5</t>
  </si>
  <si>
    <t>"ГруппФ"</t>
  </si>
  <si>
    <t>Минкульт, реставрация</t>
  </si>
  <si>
    <t>Виды работ № 3,4,5,7,8,10,14,15,17,30,31</t>
  </si>
  <si>
    <t>ООО "Ибиб"</t>
  </si>
  <si>
    <t>Приволжский ф-л ПАО «Промсвязьбанк» Нижний Новгород БИК  042202803</t>
  </si>
  <si>
    <t>Мелентьев Максим</t>
  </si>
  <si>
    <t>ЗАО "КлинЕдо"</t>
  </si>
  <si>
    <t>Торговля продуктами (открыта под супермаркет с доставкой на дом)</t>
  </si>
  <si>
    <t>смена гендиректора</t>
  </si>
  <si>
    <t>1 гендиректор</t>
  </si>
  <si>
    <t>ЗАО открыто, но деятельность не вело, УК оплачен наличными, весь оплачен в счет покупки оборудования), которое поставщик не поставил. Деятельность не ведется, отчеты сдаются</t>
  </si>
  <si>
    <t>ООО "ПартнерПлюс"</t>
  </si>
  <si>
    <t xml:space="preserve">СРО  </t>
  </si>
  <si>
    <t>Да, ЗАО "Тандер"</t>
  </si>
  <si>
    <t>Директор</t>
  </si>
  <si>
    <t>ООО "АгроРФ"</t>
  </si>
  <si>
    <t xml:space="preserve">Грузоперевозки,хранение зерна,покупка зерна </t>
  </si>
  <si>
    <t>Да, чистая</t>
  </si>
  <si>
    <t>ООО "ТрейдингЛК"</t>
  </si>
  <si>
    <t>имеется сервер с такском и 1с-8</t>
  </si>
  <si>
    <t>ООО "ЭмкатурИНДУСТРИЯ"</t>
  </si>
  <si>
    <t>Туризм</t>
  </si>
  <si>
    <t>ОАО "Промсвязьбанк"</t>
  </si>
  <si>
    <t>Деятельность прекратила 11.2014</t>
  </si>
  <si>
    <t>ООО АгенствоСеверПлюс</t>
  </si>
  <si>
    <t>МФ Банк</t>
  </si>
  <si>
    <t>ООО "ЦенКор"</t>
  </si>
  <si>
    <t>ФСБ/МЧС/СРО, проектирование, изыскание, строительство</t>
  </si>
  <si>
    <t>Да, Роснефть, МВД по РБ</t>
  </si>
  <si>
    <t>101 889 т.р.</t>
  </si>
  <si>
    <t>Да, положительная</t>
  </si>
  <si>
    <t>18</t>
  </si>
  <si>
    <t>Есть пул текущих контрактов с ПАО Башинформсвязь на 60 млн.руб., есть дебиторская и кредиторская задолженность, сальдо КЗ-ДЗ порядка 10 млн.руб., есть 2 решения АС на взыскание с должников задолженности в размере 5 млн.руб. Имеется акт ввода в эксплуатацию пешеходной галереи 30 млн</t>
  </si>
  <si>
    <t>ООО "ВекСТ"</t>
  </si>
  <si>
    <t xml:space="preserve">Риэлтоская </t>
  </si>
  <si>
    <t>Деятельность прекратила 10.05.16</t>
  </si>
  <si>
    <t>Продовольственное снабжение</t>
  </si>
  <si>
    <t>51.21 01.3 01.41 15.6</t>
  </si>
  <si>
    <t>"Дельта40"</t>
  </si>
  <si>
    <t>Зинин Роман Сергеевич</t>
  </si>
  <si>
    <t>ООО "БизнесИГ"</t>
  </si>
  <si>
    <t>ООО "ИнтерСервисПлюс"</t>
  </si>
  <si>
    <t>ООО "СпектрНМ"</t>
  </si>
  <si>
    <t>Воскресенск</t>
  </si>
  <si>
    <t>500 т.р.</t>
  </si>
  <si>
    <t>ИТ компания, занималась электронной отчетностью, сайтами. Директор, он же учредитель, сейчас пока на счету есть деньги директору выплачивается официально минималка.</t>
  </si>
  <si>
    <t>ООО "ТрейдСек"</t>
  </si>
  <si>
    <t>Оптовая продажа ламината</t>
  </si>
  <si>
    <t>Есть, но смотря чем заниматься..</t>
  </si>
  <si>
    <t>ООО "ЛесСтрой"</t>
  </si>
  <si>
    <t>Оквэд 51.13</t>
  </si>
  <si>
    <t>ООО "СервисСтрой"</t>
  </si>
  <si>
    <t xml:space="preserve">Грузовые и пассажирские  перевозки,  </t>
  </si>
  <si>
    <t xml:space="preserve">АКБ "ИНВЕСТТОРГБАНК" (ПАО) Москва </t>
  </si>
  <si>
    <t>Деятельность прекратила в 2013</t>
  </si>
  <si>
    <t>ООО "Тбиб"</t>
  </si>
  <si>
    <t>МО Электросталь</t>
  </si>
  <si>
    <t>Производство изделий из дерева</t>
  </si>
  <si>
    <t xml:space="preserve">ПАО «Ханты-Мансийский банк Открытие» </t>
  </si>
  <si>
    <t>ООО "СтройЭнерго"</t>
  </si>
  <si>
    <t>ООО "ЭлланПлюс"</t>
  </si>
  <si>
    <t>45.43</t>
  </si>
  <si>
    <t>уставной капитал оплачен,договор на юр.адрес и почтовое обслуживание оплачен до 1 марта 2017 года</t>
  </si>
  <si>
    <t>ИкаТД</t>
  </si>
  <si>
    <t>хранение и складирование</t>
  </si>
  <si>
    <t>ликвилатор, смена обязательна</t>
  </si>
  <si>
    <t>находится в стадии ликвидации (добровольной)</t>
  </si>
  <si>
    <t>ООО строительна компания "ЭдельВей""</t>
  </si>
  <si>
    <t xml:space="preserve">Ростов на дону </t>
  </si>
  <si>
    <t xml:space="preserve">Строительство </t>
  </si>
  <si>
    <t xml:space="preserve">МТС банк </t>
  </si>
  <si>
    <t xml:space="preserve">Бровко Анна Николаевна </t>
  </si>
  <si>
    <t xml:space="preserve">Действует </t>
  </si>
  <si>
    <t>Нет, кроме обеспечения контрактов</t>
  </si>
  <si>
    <t>ООО "ЦенСтрой"</t>
  </si>
  <si>
    <t>АО "СМП Банк"</t>
  </si>
  <si>
    <t>Эйвазов Эльхан Агалы оглы</t>
  </si>
  <si>
    <t>0,0</t>
  </si>
  <si>
    <t>Фирма не вела деятельности, долгов нет,финансовых операций не было</t>
  </si>
  <si>
    <t>ООО "Русалка"</t>
  </si>
  <si>
    <t xml:space="preserve">Мариинск </t>
  </si>
  <si>
    <t>Сбер банк</t>
  </si>
  <si>
    <t>Черногузов Андрей Евгеньевич</t>
  </si>
  <si>
    <t>12000</t>
  </si>
  <si>
    <t>Мервик-Н</t>
  </si>
  <si>
    <t>Борисов Владимир Владимирович (выездной на связи)</t>
  </si>
  <si>
    <t>деньги ходили за лампы, бумагу и краску, неоновые вывески, рекламу</t>
  </si>
  <si>
    <t>ЮвелирТоргПлюс</t>
  </si>
  <si>
    <t>Да, участвовала при аренде помещения в г. Москва  "Гостинный двор"</t>
  </si>
  <si>
    <t xml:space="preserve">Нет, Чеповский Д.Н. </t>
  </si>
  <si>
    <t>Да, Один закрытый контракт на поставку ювелирных изделий из Индии</t>
  </si>
  <si>
    <t>за 2015 год 100 000 руб.</t>
  </si>
  <si>
    <t>компания занималась розничной продажей ювелирных изделий, жемчуга и часов известных брендов
Кассовые аппараты сняты с учета. Валютный счет находился в другом банке, сейчас закрыт. Последний период когда было движение по товару 1 квартал 2016 г.</t>
  </si>
  <si>
    <t>ООО "Ника"</t>
  </si>
  <si>
    <t>Долгова Виктория Николаевна</t>
  </si>
  <si>
    <t>Деятельность прекратила 04.2009</t>
  </si>
  <si>
    <t>ООО "ПТС"</t>
  </si>
  <si>
    <t>оптовая торговля материалами на заказ, строительными материалами (кирпич, блоки - есть договора с производителями строительных материалов), материалами верхнего строиения пути, жд продукция и инструменты, оказание транспортных услуг</t>
  </si>
  <si>
    <t>АО "ТЭМБР-БАНК" ; АО "Образование"</t>
  </si>
  <si>
    <t>да, занималась. Осуществлялись закупки у иностранного патнера (завода-изготовителя), соответственно эта деятельность ежемесячно декларировалась, уплачивались косвенные налоги в значительном объеме.</t>
  </si>
  <si>
    <t>да, активно развивается</t>
  </si>
  <si>
    <t>да! Положительная кредитная история. Брали в АО "ТЭМБ-Банк". дата кредита: 2015 сумма кредита: 5 000 000 рублей срок: 1 год</t>
  </si>
  <si>
    <t>по итогам 2015 года - да, является субъектом малого бизнеса</t>
  </si>
  <si>
    <t>В истории ООО судов не было: ни в роли ответчиков, ни в роли истцов. Долговые обязательства отсутствуют.Имеет выполненные контракты на осуществление ремонтных работ, до 400 т.р с муниципальными заказчиками. КС-2, КС-3. Занимались закупом у иностранных поставщиков, соблюдали правила валютного контроля. Платили косвенные значительные налоги.
Положительная кредитная история. Был получен кредит в АО "ТЭМБ-Банк". 
Дата кредита: 20.07.2015 
Сумма кредита: 5 000 000 рублей. 
Срок: 1 год
Полностью погашен.</t>
  </si>
  <si>
    <t xml:space="preserve">ООО "ЭВЕРЕСТ" </t>
  </si>
  <si>
    <t>08.04.2016</t>
  </si>
  <si>
    <t>ПРЕДОСТАВЛЕНИЕ ПРОЧИХ ВСПОМОГАТЕЛЬНЫХ УСЛУГ ДЛЯ БИЗНЕСА.</t>
  </si>
  <si>
    <t/>
  </si>
  <si>
    <t xml:space="preserve">СБЕРБАНК,  ПРОМСВЯЗЬБАНК </t>
  </si>
  <si>
    <t xml:space="preserve">ДА, ПРИЛАГАЕТСЯ </t>
  </si>
  <si>
    <t>29000000</t>
  </si>
  <si>
    <t>ООО ТОРГСИСТЕМ</t>
  </si>
  <si>
    <t>12.07.2016</t>
  </si>
  <si>
    <t>"СкрапТорг"</t>
  </si>
  <si>
    <t>07.03.2012</t>
  </si>
  <si>
    <t>Торговля оптовая отходами и ломом</t>
  </si>
  <si>
    <t>Фирма продается со сменой участника и директора</t>
  </si>
  <si>
    <t>расчетный счет не открыт, нулевые обороты, сдается нулевая отчетность</t>
  </si>
  <si>
    <t>"РусТрейдМеталл"</t>
  </si>
  <si>
    <t>06.03.2012</t>
  </si>
  <si>
    <t>ТрансКапиталБанк</t>
  </si>
  <si>
    <t>Нет, продажа со сменой участника и директора.</t>
  </si>
  <si>
    <t>5 000 000</t>
  </si>
  <si>
    <t>17 500 000</t>
  </si>
  <si>
    <t>300 000</t>
  </si>
  <si>
    <t>22 800 000</t>
  </si>
  <si>
    <t>ооо "Фирма Тимэкс Лтд"</t>
  </si>
  <si>
    <t>07.08.1997</t>
  </si>
  <si>
    <t>РЖД, поставка сигнальной одежды</t>
  </si>
  <si>
    <t>кб Межрегиональный почтовый банк</t>
  </si>
  <si>
    <t>конев е.н.</t>
  </si>
  <si>
    <t xml:space="preserve">"Сарко" </t>
  </si>
  <si>
    <t>16.03.2009</t>
  </si>
  <si>
    <t xml:space="preserve">Торговля </t>
  </si>
  <si>
    <t xml:space="preserve">ОАО «Норильскгазпром» , АО «СПО «Арктика»:  ,ОАО «Газпром нефтехим Салават»:   ит.д </t>
  </si>
  <si>
    <t>АО АКИБ «Почтобанк» г. Пермь</t>
  </si>
  <si>
    <t xml:space="preserve">Казахстан . 2 фирмы </t>
  </si>
  <si>
    <t xml:space="preserve">80 тыс. руб. </t>
  </si>
  <si>
    <t xml:space="preserve"> банковская гарантия на исполнение контракта банк " Держава"</t>
  </si>
  <si>
    <t xml:space="preserve">да </t>
  </si>
  <si>
    <t xml:space="preserve">Фирма без долгов, судебных разбирательств. </t>
  </si>
  <si>
    <t xml:space="preserve">4 мил. руб. </t>
  </si>
  <si>
    <t xml:space="preserve">27 мил. руб. </t>
  </si>
  <si>
    <t xml:space="preserve">22 мил. руб. </t>
  </si>
  <si>
    <t xml:space="preserve">23 мил. </t>
  </si>
  <si>
    <t xml:space="preserve">17 мил. руб </t>
  </si>
  <si>
    <t xml:space="preserve">2012-2016  ,   83 мил. руб. </t>
  </si>
  <si>
    <t>ООО "Промышленный эксперт"</t>
  </si>
  <si>
    <t>19.11.2014</t>
  </si>
  <si>
    <t>Лом черных металлов</t>
  </si>
  <si>
    <t>Металл:черный</t>
  </si>
  <si>
    <t>Сбербанк РФ</t>
  </si>
  <si>
    <t>Царенюк Олег Николаевич</t>
  </si>
  <si>
    <t>ООО "КА "Скорпион"</t>
  </si>
  <si>
    <t>12.02.2010</t>
  </si>
  <si>
    <t>обязательно смена</t>
  </si>
  <si>
    <t>Фирма вела деятельность в 2011 году 3 квартала, после деятельность не вела, все нулевые отчеты сданы.</t>
  </si>
  <si>
    <t>ООО "Агентство недвижимости Гарант+"</t>
  </si>
  <si>
    <t>21.10.2003</t>
  </si>
  <si>
    <t>Северодвинск</t>
  </si>
  <si>
    <t>Предоставл.посред.услуг при покупке, продаже и аренде жилого недв.имущ.</t>
  </si>
  <si>
    <t>Смена директора и учередителя обязательна</t>
  </si>
  <si>
    <t xml:space="preserve">Действующее юр.лицо, долгов нет, судов нет и не было, есть постановка на учет в Финмониторинге, ведется 1С-бухгалтерия. </t>
  </si>
  <si>
    <t>423250р</t>
  </si>
  <si>
    <t>349000р</t>
  </si>
  <si>
    <t>ооо формула здоровья</t>
  </si>
  <si>
    <t>09.08.2016</t>
  </si>
  <si>
    <t>оптовая торговля</t>
  </si>
  <si>
    <t>альфа банк</t>
  </si>
  <si>
    <t>казанцева арина ильинишна</t>
  </si>
  <si>
    <t>компания новая открыта 09.08.2016 года . деятельность не велась</t>
  </si>
  <si>
    <t>Восток Авиа</t>
  </si>
  <si>
    <t>13.07.2016</t>
  </si>
  <si>
    <t>Хабаровск</t>
  </si>
  <si>
    <t xml:space="preserve">Не работала </t>
  </si>
  <si>
    <t>ПАО "Сбербанк России "</t>
  </si>
  <si>
    <t xml:space="preserve">Максимов Дмитрий Анатольевич </t>
  </si>
  <si>
    <t>Продаём в связи с ненадобностью без переоформление , полный комплект уставных документов в том числе с кеш картой .</t>
  </si>
  <si>
    <t>5000</t>
  </si>
  <si>
    <t>Автоден</t>
  </si>
  <si>
    <t>17.07.2007</t>
  </si>
  <si>
    <t>ООО "КабельСити"</t>
  </si>
  <si>
    <t>24.05.2013</t>
  </si>
  <si>
    <t>ОАО Сбербанк России</t>
  </si>
  <si>
    <t>с 2013 по 2016 100000 р</t>
  </si>
  <si>
    <t>100000</t>
  </si>
  <si>
    <t>ООО "Эверест"</t>
  </si>
  <si>
    <t>28.12.2012</t>
  </si>
  <si>
    <t>основной вид деятельности -производство прочих строительных работ, а также оптовая торговля</t>
  </si>
  <si>
    <t>смена Ген. диретора</t>
  </si>
  <si>
    <t>118 тыс. руб.</t>
  </si>
  <si>
    <t>3,4 млн руб.</t>
  </si>
  <si>
    <t>5,5 млн руб.</t>
  </si>
  <si>
    <t>8,9 млн. руб.</t>
  </si>
  <si>
    <t>ООО "ТАКТИКОММ"</t>
  </si>
  <si>
    <t>31.05.2004</t>
  </si>
  <si>
    <t>46.90 46.42 47.64 47.7 60.10 60.20 61.10.1 61.10.9 68.20.2</t>
  </si>
  <si>
    <t>ООО Атлант</t>
  </si>
  <si>
    <t>18.09.2014</t>
  </si>
  <si>
    <t>услуги по выдаче  разрешительной документации</t>
  </si>
  <si>
    <t>Сбер Банк</t>
  </si>
  <si>
    <t>Диалектова Т.П.</t>
  </si>
  <si>
    <t xml:space="preserve">Глира </t>
  </si>
  <si>
    <t>08.04.2010</t>
  </si>
  <si>
    <t>Продажа септиков</t>
  </si>
  <si>
    <t>Уралсиб</t>
  </si>
  <si>
    <t>Планируется смена ГД</t>
  </si>
  <si>
    <t xml:space="preserve">под критерии подходим, официально не подавались </t>
  </si>
  <si>
    <t>23,8 млн. руб.</t>
  </si>
  <si>
    <t>19,7 млн. руб.</t>
  </si>
  <si>
    <t>8,68 млн. руб.</t>
  </si>
  <si>
    <t>ООО "Интеркус ОСТ"</t>
  </si>
  <si>
    <t>06.08.2013</t>
  </si>
  <si>
    <t>Оптовая торговля фармацевтическими и медицинскими товарами, изделия медицинской техники</t>
  </si>
  <si>
    <t>ООО"Блэквуд"</t>
  </si>
  <si>
    <t>26.08.2016</t>
  </si>
  <si>
    <t>ООО "Инмакс"</t>
  </si>
  <si>
    <t>10.12.2008</t>
  </si>
  <si>
    <t>Оптовая торговля автоэлектроникой</t>
  </si>
  <si>
    <t>Бугаев Борис Анатольевич</t>
  </si>
  <si>
    <t>2000000</t>
  </si>
  <si>
    <t>4000000</t>
  </si>
  <si>
    <t>18000000</t>
  </si>
  <si>
    <t>14000000</t>
  </si>
  <si>
    <t>12500000</t>
  </si>
  <si>
    <t>5400000</t>
  </si>
  <si>
    <t>53900000</t>
  </si>
  <si>
    <t xml:space="preserve"> СИМ</t>
  </si>
  <si>
    <t>28.08.2014</t>
  </si>
  <si>
    <t>РАФФАЙЗЕНБАНК</t>
  </si>
  <si>
    <t>ДЕЯТЕЛЬНОСТЬ НЕ ВЕЛАСЬ</t>
  </si>
  <si>
    <t>Прекратила деятельность в июле 2016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</si>
</sst>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 _₽"/>
    <numFmt numFmtId="165" formatCode="#,##0_р_."/>
    <numFmt numFmtId="166" formatCode="#,##0_р_.;[Red]#,##0_р_."/>
    <numFmt numFmtId="167" formatCode="yyyy"/>
    <numFmt numFmtId="168" formatCode="0;[Red]0"/>
    <numFmt numFmtId="169" formatCode="d\.m\.yyyy"/>
  </numFmts>
  <fonts count="7" x14ac:knownFonts="1">
    <font>
      <sz val="11"/>
      <color rgb="FF000000"/>
      <name val="Calibri"/>
    </font>
    <font>
      <b/>
      <sz val="9"/>
      <color rgb="FF000000"/>
      <name val="Times New Roman"/>
    </font>
    <font>
      <sz val="9"/>
      <color rgb="FF000000"/>
      <name val="Times New Roman"/>
    </font>
    <font>
      <sz val="9"/>
      <name val="Times New Roman"/>
    </font>
    <font>
      <sz val="9"/>
      <color rgb="FF000000"/>
      <name val="Times New Roman"/>
      <family val="1"/>
      <charset val="204"/>
    </font>
    <font>
      <sz val="9"/>
      <color rgb="FF000000"/>
      <name val="Calibri"/>
      <family val="2"/>
      <charset val="204"/>
    </font>
    <font>
      <sz val="9"/>
      <name val="Times New Roman"/>
      <family val="1"/>
      <charset val="204"/>
    </font>
  </fonts>
  <fills count="3">
    <fill>
      <patternFill patternType="none"/>
    </fill>
    <fill>
      <patternFill patternType="gray125"/>
    </fill>
    <fill>
      <patternFill patternType="solid">
        <fgColor rgb="FFCCCCFF"/>
        <bgColor rgb="FFCCCCFF"/>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36">
    <xf numFmtId="0" fontId="0" fillId="0" borderId="0" xfId="0" applyFont="1" applyAlignment="1"/>
    <xf numFmtId="0" fontId="1" fillId="2" borderId="1" xfId="0" applyFont="1" applyFill="1" applyBorder="1" applyAlignment="1">
      <alignment horizontal="center" vertical="center" wrapText="1" shrinkToFit="1"/>
    </xf>
    <xf numFmtId="14" fontId="1" fillId="2" borderId="1" xfId="0" applyNumberFormat="1" applyFont="1" applyFill="1" applyBorder="1" applyAlignment="1">
      <alignment horizontal="center" vertical="center" wrapText="1" shrinkToFit="1"/>
    </xf>
    <xf numFmtId="49" fontId="1" fillId="2" borderId="1" xfId="0" applyNumberFormat="1" applyFont="1" applyFill="1" applyBorder="1" applyAlignment="1">
      <alignment horizontal="center" vertical="center" wrapText="1" shrinkToFit="1"/>
    </xf>
    <xf numFmtId="1" fontId="1" fillId="2" borderId="1" xfId="0" applyNumberFormat="1" applyFont="1" applyFill="1" applyBorder="1" applyAlignment="1">
      <alignment horizontal="center" vertical="center" wrapText="1" shrinkToFit="1"/>
    </xf>
    <xf numFmtId="164" fontId="1" fillId="2" borderId="1" xfId="0" applyNumberFormat="1" applyFont="1" applyFill="1" applyBorder="1" applyAlignment="1">
      <alignment horizontal="center" vertical="center" wrapText="1" shrinkToFit="1"/>
    </xf>
    <xf numFmtId="9" fontId="1" fillId="2" borderId="1" xfId="0" applyNumberFormat="1" applyFont="1" applyFill="1" applyBorder="1" applyAlignment="1">
      <alignment horizontal="center" vertical="center" wrapText="1" shrinkToFit="1"/>
    </xf>
    <xf numFmtId="3" fontId="1" fillId="2" borderId="1" xfId="0" applyNumberFormat="1" applyFont="1" applyFill="1" applyBorder="1" applyAlignment="1">
      <alignment horizontal="center" vertical="center" wrapText="1" shrinkToFit="1"/>
    </xf>
    <xf numFmtId="0" fontId="0" fillId="0" borderId="0" xfId="0" applyFont="1" applyAlignment="1">
      <alignment wrapText="1" shrinkToFit="1"/>
    </xf>
    <xf numFmtId="0" fontId="2" fillId="0" borderId="1" xfId="0" applyFont="1" applyFill="1" applyBorder="1" applyAlignment="1">
      <alignment horizontal="center" vertical="center" wrapText="1" shrinkToFit="1"/>
    </xf>
    <xf numFmtId="14" fontId="2" fillId="0" borderId="1" xfId="0" applyNumberFormat="1" applyFont="1" applyFill="1" applyBorder="1" applyAlignment="1">
      <alignment horizontal="center" vertical="center" wrapText="1" shrinkToFit="1"/>
    </xf>
    <xf numFmtId="1" fontId="2" fillId="0" borderId="1" xfId="0" applyNumberFormat="1" applyFont="1" applyFill="1" applyBorder="1" applyAlignment="1">
      <alignment horizontal="center" vertical="center" wrapText="1" shrinkToFit="1"/>
    </xf>
    <xf numFmtId="3" fontId="2" fillId="0" borderId="1" xfId="0" applyNumberFormat="1" applyFont="1" applyFill="1" applyBorder="1" applyAlignment="1">
      <alignment horizontal="center" vertical="center" wrapText="1" shrinkToFit="1"/>
    </xf>
    <xf numFmtId="166" fontId="2" fillId="0" borderId="1" xfId="0" applyNumberFormat="1" applyFont="1" applyFill="1" applyBorder="1" applyAlignment="1">
      <alignment horizontal="center" vertical="center" wrapText="1" shrinkToFit="1"/>
    </xf>
    <xf numFmtId="164" fontId="2" fillId="0" borderId="1" xfId="0" applyNumberFormat="1" applyFont="1" applyFill="1" applyBorder="1" applyAlignment="1">
      <alignment horizontal="center" vertical="center" wrapText="1" shrinkToFit="1"/>
    </xf>
    <xf numFmtId="0" fontId="0" fillId="0" borderId="0" xfId="0" applyFont="1" applyFill="1" applyAlignment="1">
      <alignment wrapText="1" shrinkToFit="1"/>
    </xf>
    <xf numFmtId="9" fontId="2" fillId="0" borderId="1" xfId="0" applyNumberFormat="1" applyFont="1" applyFill="1" applyBorder="1" applyAlignment="1">
      <alignment horizontal="center" vertical="center" wrapText="1" shrinkToFit="1"/>
    </xf>
    <xf numFmtId="167" fontId="2" fillId="0" borderId="1" xfId="0" applyNumberFormat="1" applyFont="1" applyFill="1" applyBorder="1" applyAlignment="1">
      <alignment horizontal="center" vertical="center" wrapText="1" shrinkToFit="1"/>
    </xf>
    <xf numFmtId="165" fontId="2" fillId="0" borderId="1" xfId="0" applyNumberFormat="1"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168" fontId="2" fillId="0" borderId="1" xfId="0" applyNumberFormat="1" applyFont="1" applyFill="1" applyBorder="1" applyAlignment="1">
      <alignment horizontal="center" vertical="center" wrapText="1" shrinkToFit="1"/>
    </xf>
    <xf numFmtId="0" fontId="4" fillId="0" borderId="2" xfId="0" applyFont="1" applyBorder="1" applyAlignment="1">
      <alignment horizontal="center" vertical="center"/>
    </xf>
    <xf numFmtId="0" fontId="4"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1" fontId="4" fillId="0" borderId="2" xfId="0" applyNumberFormat="1" applyFont="1" applyBorder="1" applyAlignment="1">
      <alignment horizontal="center" vertical="center"/>
    </xf>
    <xf numFmtId="3" fontId="4" fillId="0" borderId="2" xfId="0" applyNumberFormat="1" applyFont="1" applyBorder="1" applyAlignment="1">
      <alignment horizontal="center" vertical="center"/>
    </xf>
    <xf numFmtId="0" fontId="5" fillId="0" borderId="0" xfId="0" applyFont="1" applyFill="1" applyAlignment="1">
      <alignment wrapText="1" shrinkToFit="1"/>
    </xf>
    <xf numFmtId="0" fontId="4" fillId="0" borderId="3" xfId="0" applyFont="1" applyFill="1" applyBorder="1" applyAlignment="1">
      <alignment horizontal="center" vertical="center" wrapText="1" shrinkToFit="1"/>
    </xf>
    <xf numFmtId="168" fontId="4" fillId="0" borderId="3" xfId="0" applyNumberFormat="1" applyFont="1" applyFill="1" applyBorder="1" applyAlignment="1">
      <alignment horizontal="center" vertical="center" wrapText="1" shrinkToFit="1"/>
    </xf>
    <xf numFmtId="169" fontId="4" fillId="0" borderId="3" xfId="0" applyNumberFormat="1" applyFont="1" applyFill="1" applyBorder="1" applyAlignment="1">
      <alignment horizontal="center" vertical="center" wrapText="1" shrinkToFit="1"/>
    </xf>
    <xf numFmtId="49" fontId="4" fillId="0" borderId="3" xfId="0" applyNumberFormat="1" applyFont="1" applyFill="1" applyBorder="1" applyAlignment="1">
      <alignment horizontal="center" vertical="center" wrapText="1" shrinkToFit="1"/>
    </xf>
    <xf numFmtId="1" fontId="4" fillId="0" borderId="3" xfId="0" applyNumberFormat="1" applyFont="1" applyFill="1" applyBorder="1" applyAlignment="1">
      <alignment horizontal="center" vertical="center" wrapText="1" shrinkToFit="1"/>
    </xf>
    <xf numFmtId="164" fontId="4" fillId="0" borderId="3" xfId="0" applyNumberFormat="1" applyFont="1" applyFill="1" applyBorder="1" applyAlignment="1">
      <alignment horizontal="center" vertical="center" wrapText="1" shrinkToFit="1"/>
    </xf>
    <xf numFmtId="166" fontId="4" fillId="0" borderId="3" xfId="0" applyNumberFormat="1"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3" fontId="4" fillId="0" borderId="3" xfId="0" applyNumberFormat="1" applyFont="1" applyFill="1" applyBorder="1" applyAlignment="1">
      <alignment horizontal="center" vertical="center" wrapText="1" shrinkToFit="1"/>
    </xf>
  </cellXfs>
  <cellStyles count="1">
    <cellStyle name="Обычный"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6"/>
  <sheetViews>
    <sheetView tabSelected="1" zoomScale="90" zoomScaleNormal="90" zoomScalePageLayoutView="150" workbookViewId="0">
      <pane xSplit="1" ySplit="1" topLeftCell="B328" activePane="bottomRight" state="frozen"/>
      <selection pane="topRight" activeCell="C1" sqref="C1"/>
      <selection pane="bottomLeft" activeCell="A2" sqref="A2"/>
      <selection pane="bottomRight" activeCell="C333" sqref="C333"/>
    </sheetView>
  </sheetViews>
  <sheetFormatPr defaultColWidth="15.140625" defaultRowHeight="15" x14ac:dyDescent="0.25"/>
  <cols>
    <col min="1" max="1" width="19.42578125" style="8" customWidth="1"/>
    <col min="2" max="2" width="9.85546875" style="8" customWidth="1"/>
    <col min="3" max="3" width="11.140625" style="8" customWidth="1"/>
    <col min="4" max="4" width="18.42578125" style="8" customWidth="1"/>
    <col min="5" max="5" width="12.85546875" style="8" customWidth="1"/>
    <col min="6" max="6" width="12.42578125" style="8" customWidth="1"/>
    <col min="7" max="7" width="14.140625" style="8" customWidth="1"/>
    <col min="8" max="8" width="17.7109375" style="8" customWidth="1"/>
    <col min="9" max="10" width="27" style="8" customWidth="1"/>
    <col min="11" max="11" width="21.85546875" style="8" customWidth="1"/>
    <col min="12" max="12" width="16.140625" style="8" customWidth="1"/>
    <col min="13" max="13" width="21.140625" style="8" customWidth="1"/>
    <col min="14" max="14" width="29.85546875" style="8" customWidth="1"/>
    <col min="15" max="15" width="18.42578125" style="8" customWidth="1"/>
    <col min="16" max="16" width="20.42578125" style="8" customWidth="1"/>
    <col min="17" max="17" width="19.140625" style="8" customWidth="1"/>
    <col min="18" max="18" width="19.28515625" style="8" customWidth="1"/>
    <col min="19" max="19" width="18.7109375" style="8" customWidth="1"/>
    <col min="20" max="20" width="16.28515625" style="8" customWidth="1"/>
    <col min="21" max="21" width="11.42578125" style="8" customWidth="1"/>
    <col min="22" max="22" width="14.7109375" style="8" customWidth="1"/>
    <col min="23" max="23" width="75.140625" style="8" customWidth="1"/>
    <col min="24" max="24" width="13.140625" style="8" customWidth="1"/>
    <col min="25" max="25" width="16.140625" style="8" customWidth="1"/>
    <col min="26" max="26" width="15.7109375" style="8" customWidth="1"/>
    <col min="27" max="27" width="14.7109375" style="8" customWidth="1"/>
    <col min="28" max="28" width="15.42578125" style="8" customWidth="1"/>
    <col min="29" max="29" width="13.42578125" style="8" customWidth="1"/>
    <col min="30" max="16384" width="15.140625" style="8"/>
  </cols>
  <sheetData>
    <row r="1" spans="1:29" ht="84" x14ac:dyDescent="0.25">
      <c r="A1" s="1" t="s">
        <v>0</v>
      </c>
      <c r="B1" s="1" t="s">
        <v>1</v>
      </c>
      <c r="C1" s="2" t="s">
        <v>2</v>
      </c>
      <c r="D1" s="3" t="s">
        <v>3</v>
      </c>
      <c r="E1" s="4" t="s">
        <v>4</v>
      </c>
      <c r="F1" s="5" t="s">
        <v>5</v>
      </c>
      <c r="G1" s="6"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5" t="s">
        <v>23</v>
      </c>
      <c r="Y1" s="5" t="s">
        <v>24</v>
      </c>
      <c r="Z1" s="5" t="s">
        <v>25</v>
      </c>
      <c r="AA1" s="7" t="s">
        <v>26</v>
      </c>
      <c r="AB1" s="7" t="s">
        <v>27</v>
      </c>
      <c r="AC1" s="7" t="s">
        <v>28</v>
      </c>
    </row>
    <row r="2" spans="1:29" s="15" customFormat="1" ht="24" x14ac:dyDescent="0.25">
      <c r="A2" s="9" t="s">
        <v>29</v>
      </c>
      <c r="B2" s="10" t="s">
        <v>30</v>
      </c>
      <c r="C2" s="10">
        <v>38701</v>
      </c>
      <c r="D2" s="9" t="s">
        <v>31</v>
      </c>
      <c r="E2" s="11">
        <v>20</v>
      </c>
      <c r="F2" s="12">
        <v>500000</v>
      </c>
      <c r="G2" s="9" t="s">
        <v>32</v>
      </c>
      <c r="H2" s="9" t="s">
        <v>33</v>
      </c>
      <c r="I2" s="9" t="s">
        <v>34</v>
      </c>
      <c r="J2" s="9" t="s">
        <v>35</v>
      </c>
      <c r="K2" s="9" t="s">
        <v>33</v>
      </c>
      <c r="L2" s="9"/>
      <c r="M2" s="9" t="s">
        <v>33</v>
      </c>
      <c r="N2" s="9" t="s">
        <v>36</v>
      </c>
      <c r="O2" s="9" t="s">
        <v>37</v>
      </c>
      <c r="P2" s="10" t="s">
        <v>33</v>
      </c>
      <c r="Q2" s="9"/>
      <c r="R2" s="9"/>
      <c r="S2" s="9" t="s">
        <v>33</v>
      </c>
      <c r="T2" s="9" t="s">
        <v>37</v>
      </c>
      <c r="U2" s="9" t="s">
        <v>38</v>
      </c>
      <c r="V2" s="9"/>
      <c r="W2" s="13" t="s">
        <v>39</v>
      </c>
      <c r="X2" s="14">
        <v>900000</v>
      </c>
      <c r="Y2" s="14">
        <v>1362379</v>
      </c>
      <c r="Z2" s="14">
        <v>1105780</v>
      </c>
      <c r="AA2" s="9">
        <v>0</v>
      </c>
      <c r="AB2" s="12"/>
      <c r="AC2" s="12">
        <f t="shared" ref="AC2:AC65" si="0">SUM(W2:AB2)</f>
        <v>3368159</v>
      </c>
    </row>
    <row r="3" spans="1:29" s="15" customFormat="1" ht="24" x14ac:dyDescent="0.25">
      <c r="A3" s="9" t="s">
        <v>40</v>
      </c>
      <c r="B3" s="10" t="s">
        <v>30</v>
      </c>
      <c r="C3" s="10">
        <v>41880</v>
      </c>
      <c r="D3" s="9" t="s">
        <v>41</v>
      </c>
      <c r="E3" s="11">
        <v>27</v>
      </c>
      <c r="F3" s="14">
        <v>100000</v>
      </c>
      <c r="G3" s="9" t="s">
        <v>42</v>
      </c>
      <c r="H3" s="9" t="s">
        <v>33</v>
      </c>
      <c r="I3" s="9" t="s">
        <v>43</v>
      </c>
      <c r="J3" s="9" t="s">
        <v>35</v>
      </c>
      <c r="K3" s="9"/>
      <c r="L3" s="9"/>
      <c r="M3" s="9"/>
      <c r="N3" s="9" t="s">
        <v>44</v>
      </c>
      <c r="O3" s="9"/>
      <c r="P3" s="10" t="s">
        <v>33</v>
      </c>
      <c r="Q3" s="9" t="s">
        <v>45</v>
      </c>
      <c r="R3" s="9"/>
      <c r="S3" s="9" t="s">
        <v>33</v>
      </c>
      <c r="T3" s="9" t="s">
        <v>37</v>
      </c>
      <c r="U3" s="9"/>
      <c r="V3" s="9"/>
      <c r="W3" s="13" t="s">
        <v>46</v>
      </c>
      <c r="X3" s="14"/>
      <c r="Y3" s="14"/>
      <c r="Z3" s="14"/>
      <c r="AA3" s="12"/>
      <c r="AB3" s="12"/>
      <c r="AC3" s="12">
        <f t="shared" si="0"/>
        <v>0</v>
      </c>
    </row>
    <row r="4" spans="1:29" s="15" customFormat="1" x14ac:dyDescent="0.25">
      <c r="A4" s="9" t="s">
        <v>47</v>
      </c>
      <c r="B4" s="10" t="s">
        <v>30</v>
      </c>
      <c r="C4" s="10">
        <v>40179</v>
      </c>
      <c r="D4" s="9" t="s">
        <v>31</v>
      </c>
      <c r="E4" s="11"/>
      <c r="F4" s="14"/>
      <c r="G4" s="9"/>
      <c r="H4" s="9"/>
      <c r="I4" s="9"/>
      <c r="J4" s="9" t="s">
        <v>35</v>
      </c>
      <c r="K4" s="9"/>
      <c r="L4" s="9"/>
      <c r="M4" s="9"/>
      <c r="N4" s="9"/>
      <c r="O4" s="9"/>
      <c r="P4" s="10"/>
      <c r="Q4" s="9"/>
      <c r="R4" s="9"/>
      <c r="S4" s="9"/>
      <c r="T4" s="9"/>
      <c r="U4" s="9"/>
      <c r="V4" s="9"/>
      <c r="W4" s="13" t="s">
        <v>39</v>
      </c>
      <c r="X4" s="14"/>
      <c r="Y4" s="14"/>
      <c r="Z4" s="14"/>
      <c r="AA4" s="12"/>
      <c r="AB4" s="12"/>
      <c r="AC4" s="12">
        <f t="shared" si="0"/>
        <v>0</v>
      </c>
    </row>
    <row r="5" spans="1:29" s="15" customFormat="1" ht="24" x14ac:dyDescent="0.25">
      <c r="A5" s="9" t="s">
        <v>48</v>
      </c>
      <c r="B5" s="10" t="s">
        <v>30</v>
      </c>
      <c r="C5" s="10">
        <v>39535</v>
      </c>
      <c r="D5" s="9" t="s">
        <v>31</v>
      </c>
      <c r="E5" s="11">
        <v>22</v>
      </c>
      <c r="F5" s="14">
        <v>100000</v>
      </c>
      <c r="G5" s="9" t="s">
        <v>42</v>
      </c>
      <c r="H5" s="9" t="s">
        <v>33</v>
      </c>
      <c r="I5" s="9" t="s">
        <v>49</v>
      </c>
      <c r="J5" s="9" t="s">
        <v>35</v>
      </c>
      <c r="K5" s="9" t="s">
        <v>50</v>
      </c>
      <c r="L5" s="9"/>
      <c r="M5" s="9"/>
      <c r="N5" s="9" t="s">
        <v>51</v>
      </c>
      <c r="O5" s="9" t="s">
        <v>52</v>
      </c>
      <c r="P5" s="10"/>
      <c r="Q5" s="9" t="s">
        <v>53</v>
      </c>
      <c r="R5" s="9"/>
      <c r="S5" s="9"/>
      <c r="T5" s="9"/>
      <c r="U5" s="9"/>
      <c r="V5" s="9"/>
      <c r="W5" s="13" t="s">
        <v>39</v>
      </c>
      <c r="X5" s="14"/>
      <c r="Y5" s="14"/>
      <c r="Z5" s="14"/>
      <c r="AA5" s="12"/>
      <c r="AB5" s="12"/>
      <c r="AC5" s="12">
        <f t="shared" si="0"/>
        <v>0</v>
      </c>
    </row>
    <row r="6" spans="1:29" s="15" customFormat="1" ht="24" x14ac:dyDescent="0.25">
      <c r="A6" s="9" t="s">
        <v>35</v>
      </c>
      <c r="B6" s="9" t="s">
        <v>54</v>
      </c>
      <c r="C6" s="10">
        <v>40179</v>
      </c>
      <c r="D6" s="9" t="s">
        <v>31</v>
      </c>
      <c r="E6" s="11"/>
      <c r="F6" s="14"/>
      <c r="G6" s="9"/>
      <c r="H6" s="9"/>
      <c r="I6" s="9"/>
      <c r="J6" s="9" t="s">
        <v>35</v>
      </c>
      <c r="K6" s="9"/>
      <c r="L6" s="9"/>
      <c r="M6" s="9"/>
      <c r="N6" s="9"/>
      <c r="O6" s="9"/>
      <c r="P6" s="10"/>
      <c r="Q6" s="9"/>
      <c r="R6" s="9"/>
      <c r="S6" s="9"/>
      <c r="T6" s="9"/>
      <c r="U6" s="9"/>
      <c r="V6" s="9"/>
      <c r="W6" s="13" t="s">
        <v>55</v>
      </c>
      <c r="X6" s="14"/>
      <c r="Y6" s="14"/>
      <c r="Z6" s="14"/>
      <c r="AA6" s="12"/>
      <c r="AB6" s="12"/>
      <c r="AC6" s="12">
        <f t="shared" si="0"/>
        <v>0</v>
      </c>
    </row>
    <row r="7" spans="1:29" s="15" customFormat="1" x14ac:dyDescent="0.25">
      <c r="A7" s="9" t="s">
        <v>56</v>
      </c>
      <c r="B7" s="10"/>
      <c r="C7" s="10">
        <v>37987</v>
      </c>
      <c r="D7" s="9" t="s">
        <v>31</v>
      </c>
      <c r="E7" s="11"/>
      <c r="F7" s="14"/>
      <c r="G7" s="9"/>
      <c r="H7" s="9"/>
      <c r="I7" s="9"/>
      <c r="J7" s="9" t="s">
        <v>35</v>
      </c>
      <c r="K7" s="9"/>
      <c r="L7" s="9"/>
      <c r="M7" s="9"/>
      <c r="N7" s="9"/>
      <c r="O7" s="9"/>
      <c r="P7" s="10"/>
      <c r="Q7" s="9"/>
      <c r="R7" s="9"/>
      <c r="S7" s="9"/>
      <c r="T7" s="9"/>
      <c r="U7" s="9"/>
      <c r="V7" s="9"/>
      <c r="W7" s="13" t="s">
        <v>39</v>
      </c>
      <c r="X7" s="14"/>
      <c r="Y7" s="14"/>
      <c r="Z7" s="14"/>
      <c r="AA7" s="12"/>
      <c r="AB7" s="12"/>
      <c r="AC7" s="12">
        <f t="shared" si="0"/>
        <v>0</v>
      </c>
    </row>
    <row r="8" spans="1:29" s="15" customFormat="1" ht="24" x14ac:dyDescent="0.25">
      <c r="A8" s="9">
        <v>3453</v>
      </c>
      <c r="B8" s="9"/>
      <c r="C8" s="10">
        <v>34700</v>
      </c>
      <c r="D8" s="9" t="s">
        <v>57</v>
      </c>
      <c r="E8" s="11">
        <v>63</v>
      </c>
      <c r="F8" s="14">
        <v>26190</v>
      </c>
      <c r="G8" s="16" t="s">
        <v>58</v>
      </c>
      <c r="H8" s="9" t="s">
        <v>33</v>
      </c>
      <c r="I8" s="9" t="s">
        <v>59</v>
      </c>
      <c r="J8" s="9" t="s">
        <v>60</v>
      </c>
      <c r="K8" s="9"/>
      <c r="L8" s="9" t="s">
        <v>61</v>
      </c>
      <c r="M8" s="9"/>
      <c r="N8" s="9"/>
      <c r="O8" s="9" t="s">
        <v>37</v>
      </c>
      <c r="P8" s="9"/>
      <c r="Q8" s="9" t="s">
        <v>45</v>
      </c>
      <c r="R8" s="9"/>
      <c r="S8" s="9"/>
      <c r="T8" s="9" t="s">
        <v>62</v>
      </c>
      <c r="U8" s="9">
        <v>10</v>
      </c>
      <c r="V8" s="9" t="s">
        <v>63</v>
      </c>
      <c r="W8" s="13" t="s">
        <v>39</v>
      </c>
      <c r="X8" s="14">
        <v>30000000</v>
      </c>
      <c r="Y8" s="14">
        <v>30000000</v>
      </c>
      <c r="Z8" s="14"/>
      <c r="AA8" s="12"/>
      <c r="AB8" s="12"/>
      <c r="AC8" s="12">
        <f t="shared" si="0"/>
        <v>60000000</v>
      </c>
    </row>
    <row r="9" spans="1:29" s="15" customFormat="1" ht="24" x14ac:dyDescent="0.25">
      <c r="A9" s="9" t="s">
        <v>64</v>
      </c>
      <c r="B9" s="10" t="s">
        <v>30</v>
      </c>
      <c r="C9" s="10">
        <v>40538</v>
      </c>
      <c r="D9" s="9" t="s">
        <v>31</v>
      </c>
      <c r="E9" s="11">
        <v>6</v>
      </c>
      <c r="F9" s="14">
        <v>27250</v>
      </c>
      <c r="G9" s="9" t="s">
        <v>42</v>
      </c>
      <c r="H9" s="9"/>
      <c r="I9" s="9" t="s">
        <v>65</v>
      </c>
      <c r="J9" s="9" t="s">
        <v>66</v>
      </c>
      <c r="K9" s="9" t="s">
        <v>50</v>
      </c>
      <c r="L9" s="9" t="s">
        <v>61</v>
      </c>
      <c r="M9" s="9"/>
      <c r="N9" s="9" t="s">
        <v>67</v>
      </c>
      <c r="O9" s="9" t="s">
        <v>37</v>
      </c>
      <c r="P9" s="10" t="s">
        <v>33</v>
      </c>
      <c r="Q9" s="9" t="s">
        <v>53</v>
      </c>
      <c r="R9" s="9"/>
      <c r="S9" s="9" t="s">
        <v>33</v>
      </c>
      <c r="T9" s="9" t="s">
        <v>37</v>
      </c>
      <c r="U9" s="9" t="s">
        <v>68</v>
      </c>
      <c r="V9" s="9"/>
      <c r="W9" s="13" t="s">
        <v>69</v>
      </c>
      <c r="X9" s="14">
        <v>5000000</v>
      </c>
      <c r="Y9" s="14">
        <v>7000000</v>
      </c>
      <c r="Z9" s="14">
        <v>2700000</v>
      </c>
      <c r="AA9" s="12">
        <v>24200000</v>
      </c>
      <c r="AB9" s="12"/>
      <c r="AC9" s="12">
        <f t="shared" si="0"/>
        <v>38900000</v>
      </c>
    </row>
    <row r="10" spans="1:29" s="15" customFormat="1" x14ac:dyDescent="0.25">
      <c r="A10" s="9" t="s">
        <v>70</v>
      </c>
      <c r="B10" s="10" t="s">
        <v>30</v>
      </c>
      <c r="C10" s="10">
        <v>41774</v>
      </c>
      <c r="D10" s="9" t="s">
        <v>71</v>
      </c>
      <c r="E10" s="11">
        <v>2</v>
      </c>
      <c r="F10" s="14">
        <v>10000</v>
      </c>
      <c r="G10" s="16" t="s">
        <v>58</v>
      </c>
      <c r="H10" s="9" t="s">
        <v>33</v>
      </c>
      <c r="I10" s="9" t="s">
        <v>72</v>
      </c>
      <c r="J10" s="9" t="s">
        <v>33</v>
      </c>
      <c r="K10" s="9" t="s">
        <v>33</v>
      </c>
      <c r="L10" s="9"/>
      <c r="M10" s="9" t="s">
        <v>33</v>
      </c>
      <c r="N10" s="9" t="s">
        <v>73</v>
      </c>
      <c r="O10" s="9" t="s">
        <v>38</v>
      </c>
      <c r="P10" s="10" t="s">
        <v>33</v>
      </c>
      <c r="Q10" s="9"/>
      <c r="R10" s="9"/>
      <c r="S10" s="9"/>
      <c r="T10" s="9" t="s">
        <v>74</v>
      </c>
      <c r="U10" s="9" t="s">
        <v>38</v>
      </c>
      <c r="V10" s="9"/>
      <c r="W10" s="13" t="s">
        <v>39</v>
      </c>
      <c r="X10" s="14"/>
      <c r="Y10" s="14"/>
      <c r="Z10" s="14">
        <v>0</v>
      </c>
      <c r="AA10" s="9">
        <v>0</v>
      </c>
      <c r="AB10" s="12"/>
      <c r="AC10" s="12">
        <f t="shared" si="0"/>
        <v>0</v>
      </c>
    </row>
    <row r="11" spans="1:29" s="15" customFormat="1" ht="24" x14ac:dyDescent="0.25">
      <c r="A11" s="9" t="s">
        <v>75</v>
      </c>
      <c r="B11" s="10" t="s">
        <v>30</v>
      </c>
      <c r="C11" s="10">
        <v>42081</v>
      </c>
      <c r="D11" s="9" t="s">
        <v>76</v>
      </c>
      <c r="E11" s="11">
        <v>32</v>
      </c>
      <c r="F11" s="14">
        <v>10000</v>
      </c>
      <c r="G11" s="16" t="s">
        <v>58</v>
      </c>
      <c r="H11" s="9" t="s">
        <v>33</v>
      </c>
      <c r="I11" s="9" t="s">
        <v>77</v>
      </c>
      <c r="J11" s="9"/>
      <c r="K11" s="9"/>
      <c r="L11" s="9" t="s">
        <v>33</v>
      </c>
      <c r="M11" s="9" t="s">
        <v>33</v>
      </c>
      <c r="N11" s="9" t="s">
        <v>78</v>
      </c>
      <c r="O11" s="9"/>
      <c r="P11" s="10" t="s">
        <v>33</v>
      </c>
      <c r="Q11" s="9" t="s">
        <v>53</v>
      </c>
      <c r="R11" s="9"/>
      <c r="S11" s="9" t="s">
        <v>33</v>
      </c>
      <c r="T11" s="9" t="s">
        <v>37</v>
      </c>
      <c r="U11" s="9"/>
      <c r="V11" s="9" t="s">
        <v>37</v>
      </c>
      <c r="W11" s="13" t="s">
        <v>39</v>
      </c>
      <c r="X11" s="14"/>
      <c r="Y11" s="14"/>
      <c r="Z11" s="14"/>
      <c r="AA11" s="12">
        <v>80000</v>
      </c>
      <c r="AB11" s="12"/>
      <c r="AC11" s="12">
        <f t="shared" si="0"/>
        <v>80000</v>
      </c>
    </row>
    <row r="12" spans="1:29" s="15" customFormat="1" x14ac:dyDescent="0.25">
      <c r="A12" s="9" t="s">
        <v>79</v>
      </c>
      <c r="B12" s="10" t="s">
        <v>30</v>
      </c>
      <c r="C12" s="10">
        <v>40492</v>
      </c>
      <c r="D12" s="9" t="s">
        <v>31</v>
      </c>
      <c r="E12" s="11">
        <v>27</v>
      </c>
      <c r="F12" s="14">
        <v>10000</v>
      </c>
      <c r="G12" s="16" t="s">
        <v>58</v>
      </c>
      <c r="H12" s="9" t="s">
        <v>33</v>
      </c>
      <c r="I12" s="9" t="s">
        <v>80</v>
      </c>
      <c r="J12" s="9"/>
      <c r="K12" s="9"/>
      <c r="L12" s="9"/>
      <c r="M12" s="9"/>
      <c r="N12" s="9" t="s">
        <v>81</v>
      </c>
      <c r="O12" s="9"/>
      <c r="P12" s="10"/>
      <c r="Q12" s="9" t="s">
        <v>53</v>
      </c>
      <c r="R12" s="9"/>
      <c r="S12" s="9" t="s">
        <v>33</v>
      </c>
      <c r="T12" s="9" t="s">
        <v>82</v>
      </c>
      <c r="U12" s="9"/>
      <c r="V12" s="9" t="s">
        <v>82</v>
      </c>
      <c r="W12" s="13" t="s">
        <v>39</v>
      </c>
      <c r="X12" s="14">
        <v>0</v>
      </c>
      <c r="Y12" s="14">
        <v>0</v>
      </c>
      <c r="Z12" s="14">
        <v>0</v>
      </c>
      <c r="AA12" s="12">
        <v>0</v>
      </c>
      <c r="AB12" s="12"/>
      <c r="AC12" s="12">
        <f t="shared" si="0"/>
        <v>0</v>
      </c>
    </row>
    <row r="13" spans="1:29" s="15" customFormat="1" ht="60" x14ac:dyDescent="0.25">
      <c r="A13" s="9" t="s">
        <v>83</v>
      </c>
      <c r="B13" s="10" t="s">
        <v>30</v>
      </c>
      <c r="C13" s="10">
        <v>41775</v>
      </c>
      <c r="D13" s="9" t="s">
        <v>84</v>
      </c>
      <c r="E13" s="11">
        <v>47</v>
      </c>
      <c r="F13" s="14">
        <v>10000</v>
      </c>
      <c r="G13" s="16" t="s">
        <v>58</v>
      </c>
      <c r="H13" s="9" t="s">
        <v>33</v>
      </c>
      <c r="I13" s="9" t="s">
        <v>85</v>
      </c>
      <c r="J13" s="9" t="s">
        <v>33</v>
      </c>
      <c r="K13" s="9" t="s">
        <v>33</v>
      </c>
      <c r="L13" s="9"/>
      <c r="M13" s="9" t="s">
        <v>33</v>
      </c>
      <c r="N13" s="9" t="s">
        <v>86</v>
      </c>
      <c r="O13" s="9"/>
      <c r="P13" s="10" t="s">
        <v>87</v>
      </c>
      <c r="Q13" s="9" t="s">
        <v>88</v>
      </c>
      <c r="R13" s="9"/>
      <c r="S13" s="9" t="s">
        <v>33</v>
      </c>
      <c r="T13" s="9"/>
      <c r="U13" s="9" t="s">
        <v>38</v>
      </c>
      <c r="V13" s="9" t="s">
        <v>37</v>
      </c>
      <c r="W13" s="13" t="s">
        <v>89</v>
      </c>
      <c r="X13" s="14">
        <v>0</v>
      </c>
      <c r="Y13" s="14">
        <v>0</v>
      </c>
      <c r="Z13" s="14">
        <v>12300000</v>
      </c>
      <c r="AA13" s="12">
        <v>300000</v>
      </c>
      <c r="AB13" s="12"/>
      <c r="AC13" s="12">
        <f t="shared" si="0"/>
        <v>12600000</v>
      </c>
    </row>
    <row r="14" spans="1:29" s="15" customFormat="1" x14ac:dyDescent="0.25">
      <c r="A14" s="9" t="s">
        <v>90</v>
      </c>
      <c r="B14" s="10" t="s">
        <v>30</v>
      </c>
      <c r="C14" s="10">
        <v>41267</v>
      </c>
      <c r="D14" s="9" t="s">
        <v>91</v>
      </c>
      <c r="E14" s="11">
        <v>7</v>
      </c>
      <c r="F14" s="14">
        <v>10000</v>
      </c>
      <c r="G14" s="9" t="s">
        <v>92</v>
      </c>
      <c r="H14" s="9" t="s">
        <v>33</v>
      </c>
      <c r="I14" s="9" t="s">
        <v>93</v>
      </c>
      <c r="J14" s="9" t="s">
        <v>33</v>
      </c>
      <c r="K14" s="9" t="s">
        <v>33</v>
      </c>
      <c r="L14" s="9"/>
      <c r="M14" s="9" t="s">
        <v>33</v>
      </c>
      <c r="N14" s="9" t="s">
        <v>94</v>
      </c>
      <c r="O14" s="9"/>
      <c r="P14" s="10" t="s">
        <v>33</v>
      </c>
      <c r="Q14" s="9" t="s">
        <v>53</v>
      </c>
      <c r="R14" s="9"/>
      <c r="S14" s="9" t="s">
        <v>33</v>
      </c>
      <c r="T14" s="9" t="s">
        <v>37</v>
      </c>
      <c r="U14" s="9" t="s">
        <v>38</v>
      </c>
      <c r="V14" s="9"/>
      <c r="W14" s="13" t="s">
        <v>39</v>
      </c>
      <c r="X14" s="14">
        <v>210000</v>
      </c>
      <c r="Y14" s="14">
        <v>5500000</v>
      </c>
      <c r="Z14" s="14">
        <v>4995800</v>
      </c>
      <c r="AA14" s="12">
        <v>6596590</v>
      </c>
      <c r="AB14" s="12"/>
      <c r="AC14" s="12">
        <f t="shared" si="0"/>
        <v>17302390</v>
      </c>
    </row>
    <row r="15" spans="1:29" s="15" customFormat="1" ht="24" x14ac:dyDescent="0.25">
      <c r="A15" s="9" t="s">
        <v>95</v>
      </c>
      <c r="B15" s="10" t="s">
        <v>30</v>
      </c>
      <c r="C15" s="10">
        <v>39589</v>
      </c>
      <c r="D15" s="9" t="s">
        <v>96</v>
      </c>
      <c r="E15" s="11">
        <v>7</v>
      </c>
      <c r="F15" s="14">
        <v>10000</v>
      </c>
      <c r="G15" s="16" t="s">
        <v>58</v>
      </c>
      <c r="H15" s="9" t="s">
        <v>33</v>
      </c>
      <c r="I15" s="9" t="s">
        <v>97</v>
      </c>
      <c r="J15" s="9" t="s">
        <v>33</v>
      </c>
      <c r="K15" s="9" t="s">
        <v>50</v>
      </c>
      <c r="L15" s="9"/>
      <c r="M15" s="9"/>
      <c r="N15" s="9" t="s">
        <v>98</v>
      </c>
      <c r="O15" s="9"/>
      <c r="P15" s="10" t="s">
        <v>33</v>
      </c>
      <c r="Q15" s="9" t="s">
        <v>53</v>
      </c>
      <c r="R15" s="9"/>
      <c r="S15" s="9" t="s">
        <v>33</v>
      </c>
      <c r="T15" s="9" t="s">
        <v>99</v>
      </c>
      <c r="U15" s="9" t="s">
        <v>100</v>
      </c>
      <c r="V15" s="9" t="s">
        <v>99</v>
      </c>
      <c r="W15" s="13" t="s">
        <v>101</v>
      </c>
      <c r="X15" s="14">
        <v>163471000</v>
      </c>
      <c r="Y15" s="14">
        <v>77826000</v>
      </c>
      <c r="Z15" s="14">
        <v>44790000</v>
      </c>
      <c r="AA15" s="12">
        <v>19000000</v>
      </c>
      <c r="AB15" s="12"/>
      <c r="AC15" s="12">
        <f t="shared" si="0"/>
        <v>305087000</v>
      </c>
    </row>
    <row r="16" spans="1:29" s="15" customFormat="1" ht="24" x14ac:dyDescent="0.25">
      <c r="A16" s="9" t="s">
        <v>102</v>
      </c>
      <c r="B16" s="10" t="s">
        <v>30</v>
      </c>
      <c r="C16" s="10">
        <v>41640</v>
      </c>
      <c r="D16" s="9" t="s">
        <v>31</v>
      </c>
      <c r="E16" s="11">
        <v>35</v>
      </c>
      <c r="F16" s="14">
        <v>10000</v>
      </c>
      <c r="G16" s="9" t="s">
        <v>32</v>
      </c>
      <c r="H16" s="9" t="s">
        <v>33</v>
      </c>
      <c r="I16" s="9" t="s">
        <v>103</v>
      </c>
      <c r="J16" s="9"/>
      <c r="K16" s="9"/>
      <c r="L16" s="9"/>
      <c r="M16" s="9"/>
      <c r="N16" s="9"/>
      <c r="O16" s="9"/>
      <c r="P16" s="10"/>
      <c r="Q16" s="9"/>
      <c r="R16" s="9"/>
      <c r="S16" s="9"/>
      <c r="T16" s="9"/>
      <c r="U16" s="9"/>
      <c r="V16" s="9"/>
      <c r="W16" s="13" t="s">
        <v>104</v>
      </c>
      <c r="X16" s="14"/>
      <c r="Y16" s="14"/>
      <c r="Z16" s="14"/>
      <c r="AA16" s="12"/>
      <c r="AB16" s="12"/>
      <c r="AC16" s="12">
        <f t="shared" si="0"/>
        <v>0</v>
      </c>
    </row>
    <row r="17" spans="1:29" s="15" customFormat="1" ht="36" x14ac:dyDescent="0.25">
      <c r="A17" s="9" t="s">
        <v>105</v>
      </c>
      <c r="B17" s="10" t="s">
        <v>106</v>
      </c>
      <c r="C17" s="10">
        <v>41383</v>
      </c>
      <c r="D17" s="9" t="s">
        <v>31</v>
      </c>
      <c r="E17" s="11">
        <v>2</v>
      </c>
      <c r="F17" s="14"/>
      <c r="G17" s="9" t="s">
        <v>58</v>
      </c>
      <c r="H17" s="9" t="s">
        <v>50</v>
      </c>
      <c r="I17" s="9" t="s">
        <v>107</v>
      </c>
      <c r="J17" s="9" t="s">
        <v>33</v>
      </c>
      <c r="K17" s="9" t="s">
        <v>33</v>
      </c>
      <c r="L17" s="9" t="s">
        <v>33</v>
      </c>
      <c r="M17" s="9" t="s">
        <v>33</v>
      </c>
      <c r="N17" s="9" t="s">
        <v>37</v>
      </c>
      <c r="O17" s="9" t="s">
        <v>37</v>
      </c>
      <c r="P17" s="10" t="s">
        <v>33</v>
      </c>
      <c r="Q17" s="9" t="s">
        <v>45</v>
      </c>
      <c r="R17" s="9"/>
      <c r="S17" s="9"/>
      <c r="T17" s="9"/>
      <c r="U17" s="9"/>
      <c r="V17" s="9"/>
      <c r="W17" s="13" t="s">
        <v>108</v>
      </c>
      <c r="X17" s="14"/>
      <c r="Y17" s="14"/>
      <c r="Z17" s="14"/>
      <c r="AA17" s="12"/>
      <c r="AB17" s="12"/>
      <c r="AC17" s="12">
        <f t="shared" si="0"/>
        <v>0</v>
      </c>
    </row>
    <row r="18" spans="1:29" s="15" customFormat="1" ht="24" x14ac:dyDescent="0.25">
      <c r="A18" s="9" t="s">
        <v>109</v>
      </c>
      <c r="B18" s="10" t="s">
        <v>30</v>
      </c>
      <c r="C18" s="10">
        <v>39609</v>
      </c>
      <c r="D18" s="9" t="s">
        <v>31</v>
      </c>
      <c r="E18" s="11">
        <v>26</v>
      </c>
      <c r="F18" s="14">
        <v>12000</v>
      </c>
      <c r="G18" s="16" t="s">
        <v>58</v>
      </c>
      <c r="H18" s="9" t="s">
        <v>33</v>
      </c>
      <c r="I18" s="9" t="s">
        <v>110</v>
      </c>
      <c r="J18" s="9" t="s">
        <v>33</v>
      </c>
      <c r="K18" s="9" t="s">
        <v>50</v>
      </c>
      <c r="L18" s="9"/>
      <c r="M18" s="9" t="s">
        <v>33</v>
      </c>
      <c r="N18" s="9" t="s">
        <v>111</v>
      </c>
      <c r="O18" s="9" t="s">
        <v>112</v>
      </c>
      <c r="P18" s="10" t="s">
        <v>33</v>
      </c>
      <c r="Q18" s="9" t="s">
        <v>53</v>
      </c>
      <c r="R18" s="9"/>
      <c r="S18" s="9" t="s">
        <v>33</v>
      </c>
      <c r="T18" s="9" t="s">
        <v>37</v>
      </c>
      <c r="U18" s="9" t="s">
        <v>38</v>
      </c>
      <c r="V18" s="9"/>
      <c r="W18" s="13" t="s">
        <v>39</v>
      </c>
      <c r="X18" s="14">
        <v>0</v>
      </c>
      <c r="Y18" s="14">
        <v>0</v>
      </c>
      <c r="Z18" s="14">
        <v>1784000</v>
      </c>
      <c r="AA18" s="9">
        <v>0</v>
      </c>
      <c r="AB18" s="12"/>
      <c r="AC18" s="12">
        <f t="shared" si="0"/>
        <v>1784000</v>
      </c>
    </row>
    <row r="19" spans="1:29" s="15" customFormat="1" ht="24" x14ac:dyDescent="0.25">
      <c r="A19" s="9" t="s">
        <v>113</v>
      </c>
      <c r="B19" s="10" t="s">
        <v>30</v>
      </c>
      <c r="C19" s="10">
        <v>39374</v>
      </c>
      <c r="D19" s="9" t="s">
        <v>31</v>
      </c>
      <c r="E19" s="11">
        <v>43</v>
      </c>
      <c r="F19" s="14">
        <v>10000</v>
      </c>
      <c r="G19" s="16" t="s">
        <v>58</v>
      </c>
      <c r="H19" s="9" t="s">
        <v>33</v>
      </c>
      <c r="I19" s="9" t="s">
        <v>114</v>
      </c>
      <c r="J19" s="9" t="s">
        <v>33</v>
      </c>
      <c r="K19" s="9" t="s">
        <v>33</v>
      </c>
      <c r="L19" s="9"/>
      <c r="M19" s="9" t="s">
        <v>33</v>
      </c>
      <c r="N19" s="9" t="s">
        <v>115</v>
      </c>
      <c r="O19" s="9" t="s">
        <v>116</v>
      </c>
      <c r="P19" s="10" t="s">
        <v>33</v>
      </c>
      <c r="Q19" s="9" t="s">
        <v>53</v>
      </c>
      <c r="R19" s="9"/>
      <c r="S19" s="9" t="s">
        <v>52</v>
      </c>
      <c r="T19" s="9" t="s">
        <v>117</v>
      </c>
      <c r="U19" s="9">
        <v>1</v>
      </c>
      <c r="V19" s="9"/>
      <c r="W19" s="13" t="s">
        <v>39</v>
      </c>
      <c r="X19" s="14">
        <v>21618000</v>
      </c>
      <c r="Y19" s="14">
        <v>56340000</v>
      </c>
      <c r="Z19" s="14">
        <v>60998000</v>
      </c>
      <c r="AA19" s="12">
        <v>4700000</v>
      </c>
      <c r="AB19" s="12"/>
      <c r="AC19" s="12">
        <f t="shared" si="0"/>
        <v>143656000</v>
      </c>
    </row>
    <row r="20" spans="1:29" s="15" customFormat="1" ht="48" x14ac:dyDescent="0.25">
      <c r="A20" s="9" t="s">
        <v>118</v>
      </c>
      <c r="B20" s="10" t="s">
        <v>119</v>
      </c>
      <c r="C20" s="10">
        <v>40118</v>
      </c>
      <c r="D20" s="9" t="s">
        <v>120</v>
      </c>
      <c r="E20" s="11">
        <v>4</v>
      </c>
      <c r="F20" s="14">
        <v>10000</v>
      </c>
      <c r="G20" s="9" t="s">
        <v>42</v>
      </c>
      <c r="H20" s="9" t="s">
        <v>33</v>
      </c>
      <c r="I20" s="9" t="s">
        <v>121</v>
      </c>
      <c r="J20" s="9" t="s">
        <v>33</v>
      </c>
      <c r="K20" s="9" t="s">
        <v>33</v>
      </c>
      <c r="L20" s="9" t="s">
        <v>33</v>
      </c>
      <c r="M20" s="9"/>
      <c r="N20" s="9" t="s">
        <v>122</v>
      </c>
      <c r="O20" s="9"/>
      <c r="P20" s="10" t="s">
        <v>33</v>
      </c>
      <c r="Q20" s="9" t="s">
        <v>88</v>
      </c>
      <c r="R20" s="9"/>
      <c r="S20" s="9" t="s">
        <v>33</v>
      </c>
      <c r="T20" s="9" t="s">
        <v>123</v>
      </c>
      <c r="U20" s="9">
        <v>0</v>
      </c>
      <c r="V20" s="9" t="s">
        <v>63</v>
      </c>
      <c r="W20" s="13" t="s">
        <v>124</v>
      </c>
      <c r="X20" s="14"/>
      <c r="Y20" s="14">
        <v>3000</v>
      </c>
      <c r="Z20" s="14">
        <v>275681</v>
      </c>
      <c r="AA20" s="12"/>
      <c r="AB20" s="12"/>
      <c r="AC20" s="12">
        <f t="shared" si="0"/>
        <v>278681</v>
      </c>
    </row>
    <row r="21" spans="1:29" s="15" customFormat="1" x14ac:dyDescent="0.25">
      <c r="A21" s="9" t="s">
        <v>125</v>
      </c>
      <c r="B21" s="10" t="s">
        <v>30</v>
      </c>
      <c r="C21" s="10">
        <v>39448</v>
      </c>
      <c r="D21" s="9" t="s">
        <v>126</v>
      </c>
      <c r="E21" s="11">
        <v>4</v>
      </c>
      <c r="F21" s="14">
        <v>10000</v>
      </c>
      <c r="G21" s="9" t="s">
        <v>42</v>
      </c>
      <c r="H21" s="9" t="s">
        <v>33</v>
      </c>
      <c r="I21" s="9" t="s">
        <v>127</v>
      </c>
      <c r="J21" s="9" t="s">
        <v>33</v>
      </c>
      <c r="K21" s="9" t="s">
        <v>33</v>
      </c>
      <c r="L21" s="9" t="s">
        <v>33</v>
      </c>
      <c r="M21" s="9"/>
      <c r="N21" s="9" t="s">
        <v>128</v>
      </c>
      <c r="O21" s="9"/>
      <c r="P21" s="10"/>
      <c r="Q21" s="9" t="s">
        <v>53</v>
      </c>
      <c r="R21" s="9"/>
      <c r="S21" s="9"/>
      <c r="T21" s="9" t="s">
        <v>37</v>
      </c>
      <c r="U21" s="9">
        <v>0</v>
      </c>
      <c r="V21" s="9"/>
      <c r="W21" s="13" t="s">
        <v>39</v>
      </c>
      <c r="X21" s="14">
        <v>4000000</v>
      </c>
      <c r="Y21" s="14">
        <v>3000000</v>
      </c>
      <c r="Z21" s="14">
        <v>2000000</v>
      </c>
      <c r="AA21" s="12"/>
      <c r="AB21" s="12"/>
      <c r="AC21" s="12">
        <f t="shared" si="0"/>
        <v>9000000</v>
      </c>
    </row>
    <row r="22" spans="1:29" s="15" customFormat="1" ht="48" x14ac:dyDescent="0.25">
      <c r="A22" s="9" t="s">
        <v>129</v>
      </c>
      <c r="B22" s="10" t="s">
        <v>30</v>
      </c>
      <c r="C22" s="10">
        <v>41725</v>
      </c>
      <c r="D22" s="9" t="s">
        <v>130</v>
      </c>
      <c r="E22" s="11">
        <v>34</v>
      </c>
      <c r="F22" s="14">
        <v>10000</v>
      </c>
      <c r="G22" s="16" t="s">
        <v>58</v>
      </c>
      <c r="H22" s="9" t="s">
        <v>33</v>
      </c>
      <c r="I22" s="9" t="s">
        <v>131</v>
      </c>
      <c r="J22" s="9" t="s">
        <v>33</v>
      </c>
      <c r="K22" s="9" t="s">
        <v>50</v>
      </c>
      <c r="L22" s="9" t="s">
        <v>33</v>
      </c>
      <c r="M22" s="9" t="s">
        <v>33</v>
      </c>
      <c r="N22" s="9" t="s">
        <v>132</v>
      </c>
      <c r="O22" s="9" t="s">
        <v>37</v>
      </c>
      <c r="P22" s="10" t="s">
        <v>33</v>
      </c>
      <c r="Q22" s="9" t="s">
        <v>53</v>
      </c>
      <c r="R22" s="9" t="s">
        <v>133</v>
      </c>
      <c r="S22" s="9" t="s">
        <v>33</v>
      </c>
      <c r="T22" s="9" t="s">
        <v>134</v>
      </c>
      <c r="U22" s="9">
        <v>15</v>
      </c>
      <c r="V22" s="9" t="s">
        <v>135</v>
      </c>
      <c r="W22" s="13" t="s">
        <v>136</v>
      </c>
      <c r="X22" s="14"/>
      <c r="Y22" s="14"/>
      <c r="Z22" s="14">
        <v>267149542</v>
      </c>
      <c r="AA22" s="12">
        <v>279816229</v>
      </c>
      <c r="AB22" s="12"/>
      <c r="AC22" s="12">
        <f t="shared" si="0"/>
        <v>546965771</v>
      </c>
    </row>
    <row r="23" spans="1:29" s="15" customFormat="1" ht="48" x14ac:dyDescent="0.25">
      <c r="A23" s="9" t="s">
        <v>137</v>
      </c>
      <c r="B23" s="10" t="s">
        <v>30</v>
      </c>
      <c r="C23" s="10">
        <v>40507</v>
      </c>
      <c r="D23" s="9" t="s">
        <v>138</v>
      </c>
      <c r="E23" s="11">
        <v>16</v>
      </c>
      <c r="F23" s="14">
        <v>10000</v>
      </c>
      <c r="G23" s="16" t="s">
        <v>58</v>
      </c>
      <c r="H23" s="9" t="s">
        <v>33</v>
      </c>
      <c r="I23" s="9" t="s">
        <v>139</v>
      </c>
      <c r="J23" s="9" t="s">
        <v>140</v>
      </c>
      <c r="K23" s="9" t="s">
        <v>33</v>
      </c>
      <c r="L23" s="9"/>
      <c r="M23" s="9"/>
      <c r="N23" s="9" t="s">
        <v>141</v>
      </c>
      <c r="O23" s="9" t="s">
        <v>142</v>
      </c>
      <c r="P23" s="10" t="s">
        <v>143</v>
      </c>
      <c r="Q23" s="9" t="s">
        <v>53</v>
      </c>
      <c r="R23" s="9"/>
      <c r="S23" s="9" t="s">
        <v>33</v>
      </c>
      <c r="T23" s="9"/>
      <c r="U23" s="9" t="s">
        <v>38</v>
      </c>
      <c r="V23" s="9"/>
      <c r="W23" s="13" t="s">
        <v>144</v>
      </c>
      <c r="X23" s="14">
        <v>1007875</v>
      </c>
      <c r="Y23" s="14">
        <v>803015</v>
      </c>
      <c r="Z23" s="14">
        <v>30144</v>
      </c>
      <c r="AA23" s="9">
        <v>0</v>
      </c>
      <c r="AB23" s="12"/>
      <c r="AC23" s="12">
        <f t="shared" si="0"/>
        <v>1841034</v>
      </c>
    </row>
    <row r="24" spans="1:29" s="15" customFormat="1" ht="36" x14ac:dyDescent="0.25">
      <c r="A24" s="9" t="s">
        <v>145</v>
      </c>
      <c r="B24" s="10" t="s">
        <v>30</v>
      </c>
      <c r="C24" s="10">
        <v>40909</v>
      </c>
      <c r="D24" s="17" t="s">
        <v>146</v>
      </c>
      <c r="E24" s="11">
        <v>8</v>
      </c>
      <c r="F24" s="14">
        <v>10000</v>
      </c>
      <c r="G24" s="16" t="s">
        <v>58</v>
      </c>
      <c r="H24" s="9" t="s">
        <v>33</v>
      </c>
      <c r="I24" s="9" t="s">
        <v>147</v>
      </c>
      <c r="J24" s="9" t="s">
        <v>33</v>
      </c>
      <c r="K24" s="9" t="s">
        <v>33</v>
      </c>
      <c r="L24" s="9"/>
      <c r="M24" s="9"/>
      <c r="N24" s="9" t="s">
        <v>148</v>
      </c>
      <c r="O24" s="9" t="s">
        <v>37</v>
      </c>
      <c r="P24" s="10" t="s">
        <v>33</v>
      </c>
      <c r="Q24" s="9" t="s">
        <v>45</v>
      </c>
      <c r="R24" s="9" t="s">
        <v>149</v>
      </c>
      <c r="S24" s="9"/>
      <c r="T24" s="9"/>
      <c r="U24" s="9" t="s">
        <v>150</v>
      </c>
      <c r="V24" s="9" t="s">
        <v>63</v>
      </c>
      <c r="W24" s="13" t="s">
        <v>151</v>
      </c>
      <c r="X24" s="14">
        <v>2000000</v>
      </c>
      <c r="Y24" s="14"/>
      <c r="Z24" s="14"/>
      <c r="AA24" s="12"/>
      <c r="AB24" s="12"/>
      <c r="AC24" s="12">
        <f t="shared" si="0"/>
        <v>2000000</v>
      </c>
    </row>
    <row r="25" spans="1:29" s="15" customFormat="1" ht="48" x14ac:dyDescent="0.25">
      <c r="A25" s="9" t="s">
        <v>152</v>
      </c>
      <c r="B25" s="10" t="s">
        <v>30</v>
      </c>
      <c r="C25" s="10">
        <v>41726</v>
      </c>
      <c r="D25" s="9" t="s">
        <v>153</v>
      </c>
      <c r="E25" s="11"/>
      <c r="F25" s="14">
        <v>10000</v>
      </c>
      <c r="G25" s="9" t="s">
        <v>42</v>
      </c>
      <c r="H25" s="9" t="s">
        <v>33</v>
      </c>
      <c r="I25" s="9" t="s">
        <v>154</v>
      </c>
      <c r="J25" s="9" t="s">
        <v>33</v>
      </c>
      <c r="K25" s="9" t="s">
        <v>33</v>
      </c>
      <c r="L25" s="9"/>
      <c r="M25" s="9"/>
      <c r="N25" s="9" t="s">
        <v>155</v>
      </c>
      <c r="O25" s="9" t="s">
        <v>38</v>
      </c>
      <c r="P25" s="10" t="s">
        <v>33</v>
      </c>
      <c r="Q25" s="9" t="s">
        <v>53</v>
      </c>
      <c r="R25" s="9"/>
      <c r="S25" s="9"/>
      <c r="T25" s="9" t="s">
        <v>37</v>
      </c>
      <c r="U25" s="9" t="s">
        <v>38</v>
      </c>
      <c r="V25" s="9"/>
      <c r="W25" s="13" t="s">
        <v>39</v>
      </c>
      <c r="X25" s="14"/>
      <c r="Y25" s="14"/>
      <c r="Z25" s="14">
        <v>1000000</v>
      </c>
      <c r="AA25" s="12">
        <v>400000</v>
      </c>
      <c r="AB25" s="12"/>
      <c r="AC25" s="12">
        <f t="shared" si="0"/>
        <v>1400000</v>
      </c>
    </row>
    <row r="26" spans="1:29" s="15" customFormat="1" x14ac:dyDescent="0.25">
      <c r="A26" s="9" t="s">
        <v>156</v>
      </c>
      <c r="B26" s="10" t="s">
        <v>30</v>
      </c>
      <c r="C26" s="10">
        <v>41950</v>
      </c>
      <c r="D26" s="9" t="s">
        <v>31</v>
      </c>
      <c r="E26" s="11">
        <v>6</v>
      </c>
      <c r="F26" s="14">
        <v>10000</v>
      </c>
      <c r="G26" s="9" t="s">
        <v>32</v>
      </c>
      <c r="H26" s="9" t="s">
        <v>33</v>
      </c>
      <c r="I26" s="9" t="s">
        <v>157</v>
      </c>
      <c r="J26" s="9"/>
      <c r="K26" s="9" t="s">
        <v>33</v>
      </c>
      <c r="L26" s="9"/>
      <c r="M26" s="9"/>
      <c r="N26" s="9" t="s">
        <v>158</v>
      </c>
      <c r="O26" s="9" t="s">
        <v>159</v>
      </c>
      <c r="P26" s="10" t="s">
        <v>33</v>
      </c>
      <c r="Q26" s="9" t="s">
        <v>88</v>
      </c>
      <c r="R26" s="9"/>
      <c r="S26" s="9" t="s">
        <v>33</v>
      </c>
      <c r="T26" s="9"/>
      <c r="U26" s="9" t="s">
        <v>38</v>
      </c>
      <c r="V26" s="9" t="s">
        <v>37</v>
      </c>
      <c r="W26" s="13" t="s">
        <v>160</v>
      </c>
      <c r="X26" s="14"/>
      <c r="Y26" s="14"/>
      <c r="Z26" s="14"/>
      <c r="AA26" s="12">
        <v>1132000</v>
      </c>
      <c r="AB26" s="12"/>
      <c r="AC26" s="12">
        <f t="shared" si="0"/>
        <v>1132000</v>
      </c>
    </row>
    <row r="27" spans="1:29" s="15" customFormat="1" x14ac:dyDescent="0.25">
      <c r="A27" s="9" t="s">
        <v>161</v>
      </c>
      <c r="B27" s="10" t="s">
        <v>30</v>
      </c>
      <c r="C27" s="10">
        <v>37496</v>
      </c>
      <c r="D27" s="9" t="s">
        <v>31</v>
      </c>
      <c r="E27" s="11">
        <v>15</v>
      </c>
      <c r="F27" s="14">
        <v>14001000</v>
      </c>
      <c r="G27" s="16" t="s">
        <v>58</v>
      </c>
      <c r="H27" s="9" t="s">
        <v>33</v>
      </c>
      <c r="I27" s="9" t="s">
        <v>162</v>
      </c>
      <c r="J27" s="9" t="s">
        <v>33</v>
      </c>
      <c r="K27" s="9" t="s">
        <v>50</v>
      </c>
      <c r="L27" s="9"/>
      <c r="M27" s="9" t="s">
        <v>33</v>
      </c>
      <c r="N27" s="9" t="s">
        <v>37</v>
      </c>
      <c r="O27" s="9" t="s">
        <v>63</v>
      </c>
      <c r="P27" s="10" t="s">
        <v>33</v>
      </c>
      <c r="Q27" s="9" t="s">
        <v>88</v>
      </c>
      <c r="R27" s="9"/>
      <c r="S27" s="9" t="s">
        <v>33</v>
      </c>
      <c r="T27" s="9"/>
      <c r="U27" s="9" t="s">
        <v>38</v>
      </c>
      <c r="V27" s="9" t="s">
        <v>37</v>
      </c>
      <c r="W27" s="13" t="s">
        <v>163</v>
      </c>
      <c r="X27" s="14"/>
      <c r="Y27" s="14"/>
      <c r="Z27" s="14"/>
      <c r="AA27" s="12"/>
      <c r="AB27" s="12"/>
      <c r="AC27" s="12">
        <f t="shared" si="0"/>
        <v>0</v>
      </c>
    </row>
    <row r="28" spans="1:29" s="15" customFormat="1" ht="48" x14ac:dyDescent="0.25">
      <c r="A28" s="9" t="s">
        <v>164</v>
      </c>
      <c r="B28" s="10" t="s">
        <v>165</v>
      </c>
      <c r="C28" s="10">
        <v>41872</v>
      </c>
      <c r="D28" s="9" t="s">
        <v>41</v>
      </c>
      <c r="E28" s="11">
        <v>16</v>
      </c>
      <c r="F28" s="14"/>
      <c r="G28" s="9" t="s">
        <v>166</v>
      </c>
      <c r="H28" s="9" t="s">
        <v>33</v>
      </c>
      <c r="I28" s="9" t="s">
        <v>167</v>
      </c>
      <c r="J28" s="9" t="s">
        <v>33</v>
      </c>
      <c r="K28" s="9" t="s">
        <v>33</v>
      </c>
      <c r="L28" s="9"/>
      <c r="M28" s="9"/>
      <c r="N28" s="9"/>
      <c r="O28" s="9"/>
      <c r="P28" s="10"/>
      <c r="Q28" s="9"/>
      <c r="R28" s="9"/>
      <c r="S28" s="9"/>
      <c r="T28" s="9"/>
      <c r="U28" s="9"/>
      <c r="V28" s="9"/>
      <c r="W28" s="13" t="s">
        <v>39</v>
      </c>
      <c r="X28" s="14"/>
      <c r="Y28" s="14"/>
      <c r="Z28" s="14"/>
      <c r="AA28" s="12"/>
      <c r="AB28" s="12"/>
      <c r="AC28" s="12">
        <f t="shared" si="0"/>
        <v>0</v>
      </c>
    </row>
    <row r="29" spans="1:29" s="15" customFormat="1" ht="36" x14ac:dyDescent="0.25">
      <c r="A29" s="9" t="s">
        <v>168</v>
      </c>
      <c r="B29" s="10" t="s">
        <v>165</v>
      </c>
      <c r="C29" s="10">
        <v>39496</v>
      </c>
      <c r="D29" s="9" t="s">
        <v>31</v>
      </c>
      <c r="E29" s="11">
        <v>29</v>
      </c>
      <c r="F29" s="14">
        <v>0</v>
      </c>
      <c r="G29" s="9" t="s">
        <v>32</v>
      </c>
      <c r="H29" s="9" t="s">
        <v>33</v>
      </c>
      <c r="I29" s="9" t="s">
        <v>169</v>
      </c>
      <c r="J29" s="9" t="s">
        <v>33</v>
      </c>
      <c r="K29" s="9" t="s">
        <v>33</v>
      </c>
      <c r="L29" s="9"/>
      <c r="M29" s="9" t="s">
        <v>33</v>
      </c>
      <c r="N29" s="9" t="s">
        <v>170</v>
      </c>
      <c r="O29" s="9" t="s">
        <v>37</v>
      </c>
      <c r="P29" s="10" t="s">
        <v>33</v>
      </c>
      <c r="Q29" s="9" t="s">
        <v>53</v>
      </c>
      <c r="R29" s="9"/>
      <c r="S29" s="9" t="s">
        <v>33</v>
      </c>
      <c r="T29" s="9"/>
      <c r="U29" s="9" t="s">
        <v>38</v>
      </c>
      <c r="V29" s="9" t="s">
        <v>37</v>
      </c>
      <c r="W29" s="13" t="s">
        <v>39</v>
      </c>
      <c r="X29" s="14">
        <v>0</v>
      </c>
      <c r="Y29" s="14">
        <v>0</v>
      </c>
      <c r="Z29" s="14">
        <v>0</v>
      </c>
      <c r="AA29" s="12">
        <v>0</v>
      </c>
      <c r="AB29" s="12"/>
      <c r="AC29" s="12">
        <f t="shared" si="0"/>
        <v>0</v>
      </c>
    </row>
    <row r="30" spans="1:29" s="15" customFormat="1" x14ac:dyDescent="0.25">
      <c r="A30" s="9" t="s">
        <v>171</v>
      </c>
      <c r="B30" s="10" t="s">
        <v>30</v>
      </c>
      <c r="C30" s="10">
        <v>41845</v>
      </c>
      <c r="D30" s="9" t="s">
        <v>41</v>
      </c>
      <c r="E30" s="11">
        <v>15</v>
      </c>
      <c r="F30" s="14">
        <v>10000</v>
      </c>
      <c r="G30" s="16" t="s">
        <v>58</v>
      </c>
      <c r="H30" s="9" t="s">
        <v>33</v>
      </c>
      <c r="I30" s="9" t="s">
        <v>172</v>
      </c>
      <c r="J30" s="9"/>
      <c r="K30" s="9"/>
      <c r="L30" s="9"/>
      <c r="M30" s="9" t="s">
        <v>33</v>
      </c>
      <c r="N30" s="9" t="s">
        <v>37</v>
      </c>
      <c r="O30" s="9"/>
      <c r="P30" s="10" t="s">
        <v>33</v>
      </c>
      <c r="Q30" s="9"/>
      <c r="R30" s="9"/>
      <c r="S30" s="9"/>
      <c r="T30" s="9"/>
      <c r="U30" s="9"/>
      <c r="V30" s="9"/>
      <c r="W30" s="13" t="s">
        <v>39</v>
      </c>
      <c r="X30" s="14"/>
      <c r="Y30" s="14"/>
      <c r="Z30" s="14"/>
      <c r="AA30" s="12"/>
      <c r="AB30" s="12"/>
      <c r="AC30" s="12">
        <f t="shared" si="0"/>
        <v>0</v>
      </c>
    </row>
    <row r="31" spans="1:29" s="15" customFormat="1" ht="24" x14ac:dyDescent="0.25">
      <c r="A31" s="9" t="s">
        <v>173</v>
      </c>
      <c r="B31" s="10" t="s">
        <v>30</v>
      </c>
      <c r="C31" s="10">
        <v>41772</v>
      </c>
      <c r="D31" s="9" t="s">
        <v>31</v>
      </c>
      <c r="E31" s="11">
        <v>36</v>
      </c>
      <c r="F31" s="14"/>
      <c r="G31" s="16" t="s">
        <v>58</v>
      </c>
      <c r="H31" s="9" t="s">
        <v>33</v>
      </c>
      <c r="I31" s="9" t="s">
        <v>174</v>
      </c>
      <c r="J31" s="9" t="s">
        <v>175</v>
      </c>
      <c r="K31" s="9" t="s">
        <v>33</v>
      </c>
      <c r="L31" s="9"/>
      <c r="M31" s="9" t="s">
        <v>33</v>
      </c>
      <c r="N31" s="9" t="s">
        <v>176</v>
      </c>
      <c r="O31" s="9" t="s">
        <v>177</v>
      </c>
      <c r="P31" s="10" t="s">
        <v>33</v>
      </c>
      <c r="Q31" s="9"/>
      <c r="R31" s="9"/>
      <c r="S31" s="9" t="s">
        <v>33</v>
      </c>
      <c r="T31" s="9"/>
      <c r="U31" s="9" t="s">
        <v>38</v>
      </c>
      <c r="V31" s="9" t="s">
        <v>37</v>
      </c>
      <c r="W31" s="9" t="s">
        <v>178</v>
      </c>
      <c r="X31" s="14"/>
      <c r="Y31" s="14"/>
      <c r="Z31" s="14">
        <v>0</v>
      </c>
      <c r="AA31" s="9">
        <v>0</v>
      </c>
      <c r="AB31" s="12"/>
      <c r="AC31" s="12">
        <f t="shared" si="0"/>
        <v>0</v>
      </c>
    </row>
    <row r="32" spans="1:29" s="15" customFormat="1" ht="24" x14ac:dyDescent="0.25">
      <c r="A32" s="9" t="s">
        <v>179</v>
      </c>
      <c r="B32" s="10" t="s">
        <v>30</v>
      </c>
      <c r="C32" s="10">
        <v>42226</v>
      </c>
      <c r="D32" s="9" t="s">
        <v>31</v>
      </c>
      <c r="E32" s="11">
        <v>46</v>
      </c>
      <c r="F32" s="14">
        <v>10000</v>
      </c>
      <c r="G32" s="9" t="s">
        <v>42</v>
      </c>
      <c r="H32" s="9" t="s">
        <v>33</v>
      </c>
      <c r="I32" s="9" t="s">
        <v>180</v>
      </c>
      <c r="J32" s="9"/>
      <c r="K32" s="9"/>
      <c r="L32" s="9"/>
      <c r="M32" s="9"/>
      <c r="N32" s="9" t="s">
        <v>181</v>
      </c>
      <c r="O32" s="9" t="s">
        <v>33</v>
      </c>
      <c r="P32" s="10" t="s">
        <v>33</v>
      </c>
      <c r="Q32" s="9" t="s">
        <v>53</v>
      </c>
      <c r="R32" s="9"/>
      <c r="S32" s="9" t="s">
        <v>33</v>
      </c>
      <c r="T32" s="9"/>
      <c r="U32" s="9" t="s">
        <v>33</v>
      </c>
      <c r="V32" s="9" t="s">
        <v>33</v>
      </c>
      <c r="W32" s="13" t="s">
        <v>182</v>
      </c>
      <c r="X32" s="14"/>
      <c r="Y32" s="14"/>
      <c r="Z32" s="14"/>
      <c r="AA32" s="12"/>
      <c r="AB32" s="12"/>
      <c r="AC32" s="12">
        <f t="shared" si="0"/>
        <v>0</v>
      </c>
    </row>
    <row r="33" spans="1:29" s="15" customFormat="1" ht="36" x14ac:dyDescent="0.25">
      <c r="A33" s="9" t="s">
        <v>183</v>
      </c>
      <c r="B33" s="10" t="s">
        <v>30</v>
      </c>
      <c r="C33" s="10">
        <v>42117</v>
      </c>
      <c r="D33" s="9" t="s">
        <v>31</v>
      </c>
      <c r="E33" s="11">
        <v>27</v>
      </c>
      <c r="F33" s="14">
        <v>10000</v>
      </c>
      <c r="G33" s="16" t="s">
        <v>58</v>
      </c>
      <c r="H33" s="9" t="s">
        <v>33</v>
      </c>
      <c r="I33" s="9" t="s">
        <v>184</v>
      </c>
      <c r="J33" s="9" t="s">
        <v>33</v>
      </c>
      <c r="K33" s="9" t="s">
        <v>33</v>
      </c>
      <c r="L33" s="9"/>
      <c r="M33" s="9" t="s">
        <v>33</v>
      </c>
      <c r="N33" s="9" t="s">
        <v>185</v>
      </c>
      <c r="O33" s="9" t="s">
        <v>186</v>
      </c>
      <c r="P33" s="10" t="s">
        <v>33</v>
      </c>
      <c r="Q33" s="9" t="s">
        <v>88</v>
      </c>
      <c r="R33" s="9"/>
      <c r="S33" s="9" t="s">
        <v>33</v>
      </c>
      <c r="T33" s="9"/>
      <c r="U33" s="9" t="s">
        <v>38</v>
      </c>
      <c r="V33" s="9" t="s">
        <v>37</v>
      </c>
      <c r="W33" s="13" t="s">
        <v>187</v>
      </c>
      <c r="X33" s="14"/>
      <c r="Y33" s="14"/>
      <c r="Z33" s="14"/>
      <c r="AA33" s="12"/>
      <c r="AB33" s="12"/>
      <c r="AC33" s="12">
        <f t="shared" si="0"/>
        <v>0</v>
      </c>
    </row>
    <row r="34" spans="1:29" s="15" customFormat="1" x14ac:dyDescent="0.25">
      <c r="A34" s="9" t="s">
        <v>188</v>
      </c>
      <c r="B34" s="10" t="s">
        <v>30</v>
      </c>
      <c r="C34" s="10">
        <v>40909</v>
      </c>
      <c r="D34" s="9" t="s">
        <v>189</v>
      </c>
      <c r="E34" s="11">
        <v>17</v>
      </c>
      <c r="F34" s="14">
        <v>10000</v>
      </c>
      <c r="G34" s="9" t="s">
        <v>32</v>
      </c>
      <c r="H34" s="9" t="s">
        <v>33</v>
      </c>
      <c r="I34" s="9" t="s">
        <v>190</v>
      </c>
      <c r="J34" s="9" t="s">
        <v>33</v>
      </c>
      <c r="K34" s="9" t="s">
        <v>33</v>
      </c>
      <c r="L34" s="9"/>
      <c r="M34" s="9" t="s">
        <v>33</v>
      </c>
      <c r="N34" s="9"/>
      <c r="O34" s="9"/>
      <c r="P34" s="10" t="s">
        <v>33</v>
      </c>
      <c r="Q34" s="9" t="s">
        <v>53</v>
      </c>
      <c r="R34" s="9"/>
      <c r="S34" s="9" t="s">
        <v>33</v>
      </c>
      <c r="T34" s="9"/>
      <c r="U34" s="9" t="s">
        <v>38</v>
      </c>
      <c r="V34" s="9"/>
      <c r="W34" s="13" t="s">
        <v>39</v>
      </c>
      <c r="X34" s="14"/>
      <c r="Y34" s="14"/>
      <c r="Z34" s="14"/>
      <c r="AA34" s="12"/>
      <c r="AB34" s="12"/>
      <c r="AC34" s="12">
        <f t="shared" si="0"/>
        <v>0</v>
      </c>
    </row>
    <row r="35" spans="1:29" s="15" customFormat="1" ht="24" x14ac:dyDescent="0.25">
      <c r="A35" s="9" t="s">
        <v>191</v>
      </c>
      <c r="B35" s="10" t="s">
        <v>30</v>
      </c>
      <c r="C35" s="10">
        <v>37655</v>
      </c>
      <c r="D35" s="9" t="s">
        <v>192</v>
      </c>
      <c r="E35" s="11">
        <v>15</v>
      </c>
      <c r="F35" s="14">
        <v>10000</v>
      </c>
      <c r="G35" s="9" t="s">
        <v>42</v>
      </c>
      <c r="H35" s="9" t="s">
        <v>50</v>
      </c>
      <c r="I35" s="9" t="s">
        <v>193</v>
      </c>
      <c r="J35" s="9" t="s">
        <v>194</v>
      </c>
      <c r="K35" s="9" t="s">
        <v>50</v>
      </c>
      <c r="L35" s="9" t="s">
        <v>61</v>
      </c>
      <c r="M35" s="9" t="s">
        <v>50</v>
      </c>
      <c r="N35" s="9" t="s">
        <v>195</v>
      </c>
      <c r="O35" s="9"/>
      <c r="P35" s="10" t="s">
        <v>50</v>
      </c>
      <c r="Q35" s="9" t="s">
        <v>88</v>
      </c>
      <c r="R35" s="9"/>
      <c r="S35" s="9" t="s">
        <v>33</v>
      </c>
      <c r="T35" s="9" t="s">
        <v>63</v>
      </c>
      <c r="U35" s="9" t="s">
        <v>38</v>
      </c>
      <c r="V35" s="9"/>
      <c r="W35" s="13" t="s">
        <v>196</v>
      </c>
      <c r="X35" s="14">
        <v>11000000</v>
      </c>
      <c r="Y35" s="14">
        <v>33000000</v>
      </c>
      <c r="Z35" s="14">
        <v>50000000</v>
      </c>
      <c r="AA35" s="12">
        <v>3000000</v>
      </c>
      <c r="AB35" s="12"/>
      <c r="AC35" s="12">
        <f t="shared" si="0"/>
        <v>97000000</v>
      </c>
    </row>
    <row r="36" spans="1:29" s="15" customFormat="1" ht="24" x14ac:dyDescent="0.25">
      <c r="A36" s="9" t="s">
        <v>197</v>
      </c>
      <c r="B36" s="10" t="s">
        <v>30</v>
      </c>
      <c r="C36" s="10">
        <v>41919</v>
      </c>
      <c r="D36" s="9" t="s">
        <v>41</v>
      </c>
      <c r="E36" s="11">
        <v>15</v>
      </c>
      <c r="F36" s="14">
        <v>10000</v>
      </c>
      <c r="G36" s="9" t="s">
        <v>166</v>
      </c>
      <c r="H36" s="9" t="s">
        <v>33</v>
      </c>
      <c r="I36" s="9" t="s">
        <v>198</v>
      </c>
      <c r="J36" s="9" t="s">
        <v>199</v>
      </c>
      <c r="K36" s="9" t="s">
        <v>33</v>
      </c>
      <c r="L36" s="9"/>
      <c r="M36" s="9"/>
      <c r="N36" s="9" t="s">
        <v>200</v>
      </c>
      <c r="O36" s="9" t="s">
        <v>201</v>
      </c>
      <c r="P36" s="10" t="s">
        <v>33</v>
      </c>
      <c r="Q36" s="9" t="s">
        <v>53</v>
      </c>
      <c r="R36" s="9"/>
      <c r="S36" s="9" t="s">
        <v>33</v>
      </c>
      <c r="T36" s="9" t="s">
        <v>202</v>
      </c>
      <c r="U36" s="9"/>
      <c r="V36" s="9"/>
      <c r="W36" s="13" t="s">
        <v>203</v>
      </c>
      <c r="X36" s="14"/>
      <c r="Y36" s="14"/>
      <c r="Z36" s="14"/>
      <c r="AA36" s="12"/>
      <c r="AB36" s="12"/>
      <c r="AC36" s="12">
        <f t="shared" si="0"/>
        <v>0</v>
      </c>
    </row>
    <row r="37" spans="1:29" s="15" customFormat="1" ht="36" x14ac:dyDescent="0.25">
      <c r="A37" s="9" t="s">
        <v>204</v>
      </c>
      <c r="B37" s="10" t="s">
        <v>30</v>
      </c>
      <c r="C37" s="10">
        <v>39675</v>
      </c>
      <c r="D37" s="9" t="s">
        <v>31</v>
      </c>
      <c r="E37" s="9">
        <v>27</v>
      </c>
      <c r="F37" s="14">
        <v>10000</v>
      </c>
      <c r="G37" s="9" t="s">
        <v>42</v>
      </c>
      <c r="H37" s="9" t="s">
        <v>50</v>
      </c>
      <c r="I37" s="9" t="s">
        <v>205</v>
      </c>
      <c r="J37" s="9" t="s">
        <v>33</v>
      </c>
      <c r="K37" s="9" t="s">
        <v>33</v>
      </c>
      <c r="L37" s="9"/>
      <c r="M37" s="9" t="s">
        <v>33</v>
      </c>
      <c r="N37" s="9" t="s">
        <v>206</v>
      </c>
      <c r="O37" s="9"/>
      <c r="P37" s="10" t="s">
        <v>33</v>
      </c>
      <c r="Q37" s="9" t="s">
        <v>207</v>
      </c>
      <c r="R37" s="9"/>
      <c r="S37" s="9" t="s">
        <v>33</v>
      </c>
      <c r="T37" s="9" t="s">
        <v>206</v>
      </c>
      <c r="U37" s="9" t="s">
        <v>208</v>
      </c>
      <c r="V37" s="9"/>
      <c r="W37" s="13" t="s">
        <v>209</v>
      </c>
      <c r="X37" s="14">
        <v>0</v>
      </c>
      <c r="Y37" s="14">
        <v>0</v>
      </c>
      <c r="Z37" s="14">
        <v>0</v>
      </c>
      <c r="AA37" s="9">
        <v>0</v>
      </c>
      <c r="AB37" s="12"/>
      <c r="AC37" s="12">
        <f t="shared" si="0"/>
        <v>0</v>
      </c>
    </row>
    <row r="38" spans="1:29" s="15" customFormat="1" ht="36" x14ac:dyDescent="0.25">
      <c r="A38" s="9" t="s">
        <v>210</v>
      </c>
      <c r="B38" s="10" t="s">
        <v>30</v>
      </c>
      <c r="C38" s="10">
        <v>41886</v>
      </c>
      <c r="D38" s="9" t="s">
        <v>211</v>
      </c>
      <c r="E38" s="11">
        <v>39</v>
      </c>
      <c r="F38" s="14">
        <v>10000</v>
      </c>
      <c r="G38" s="9" t="s">
        <v>42</v>
      </c>
      <c r="H38" s="9"/>
      <c r="I38" s="9" t="s">
        <v>212</v>
      </c>
      <c r="J38" s="9" t="s">
        <v>66</v>
      </c>
      <c r="K38" s="9" t="s">
        <v>50</v>
      </c>
      <c r="L38" s="9" t="s">
        <v>213</v>
      </c>
      <c r="M38" s="9"/>
      <c r="N38" s="9" t="s">
        <v>214</v>
      </c>
      <c r="O38" s="9"/>
      <c r="P38" s="10"/>
      <c r="Q38" s="9" t="s">
        <v>53</v>
      </c>
      <c r="R38" s="9"/>
      <c r="S38" s="9"/>
      <c r="T38" s="9"/>
      <c r="U38" s="9"/>
      <c r="V38" s="9"/>
      <c r="W38" s="13" t="s">
        <v>39</v>
      </c>
      <c r="X38" s="14"/>
      <c r="Y38" s="14"/>
      <c r="Z38" s="14"/>
      <c r="AA38" s="12">
        <v>1000000</v>
      </c>
      <c r="AB38" s="12"/>
      <c r="AC38" s="12">
        <f t="shared" si="0"/>
        <v>1000000</v>
      </c>
    </row>
    <row r="39" spans="1:29" s="15" customFormat="1" ht="36" x14ac:dyDescent="0.25">
      <c r="A39" s="9" t="s">
        <v>215</v>
      </c>
      <c r="B39" s="10" t="s">
        <v>30</v>
      </c>
      <c r="C39" s="10">
        <v>41491</v>
      </c>
      <c r="D39" s="9" t="s">
        <v>31</v>
      </c>
      <c r="E39" s="9">
        <v>33</v>
      </c>
      <c r="F39" s="14">
        <v>59000</v>
      </c>
      <c r="G39" s="16" t="s">
        <v>58</v>
      </c>
      <c r="H39" s="9" t="s">
        <v>33</v>
      </c>
      <c r="I39" s="9" t="s">
        <v>216</v>
      </c>
      <c r="J39" s="9" t="s">
        <v>217</v>
      </c>
      <c r="K39" s="9" t="s">
        <v>33</v>
      </c>
      <c r="L39" s="9"/>
      <c r="M39" s="9" t="s">
        <v>218</v>
      </c>
      <c r="N39" s="9" t="s">
        <v>219</v>
      </c>
      <c r="O39" s="9" t="s">
        <v>37</v>
      </c>
      <c r="P39" s="10" t="s">
        <v>33</v>
      </c>
      <c r="Q39" s="9" t="s">
        <v>88</v>
      </c>
      <c r="R39" s="9"/>
      <c r="S39" s="9" t="s">
        <v>33</v>
      </c>
      <c r="T39" s="9" t="s">
        <v>37</v>
      </c>
      <c r="U39" s="9" t="s">
        <v>220</v>
      </c>
      <c r="V39" s="9"/>
      <c r="W39" s="13" t="s">
        <v>221</v>
      </c>
      <c r="X39" s="14"/>
      <c r="Y39" s="14"/>
      <c r="Z39" s="14"/>
      <c r="AA39" s="12">
        <v>500000</v>
      </c>
      <c r="AB39" s="12"/>
      <c r="AC39" s="12">
        <f t="shared" si="0"/>
        <v>500000</v>
      </c>
    </row>
    <row r="40" spans="1:29" s="15" customFormat="1" ht="24" x14ac:dyDescent="0.25">
      <c r="A40" s="9" t="s">
        <v>222</v>
      </c>
      <c r="B40" s="10" t="s">
        <v>30</v>
      </c>
      <c r="C40" s="10">
        <v>41800</v>
      </c>
      <c r="D40" s="9" t="s">
        <v>223</v>
      </c>
      <c r="E40" s="9">
        <v>17</v>
      </c>
      <c r="F40" s="14">
        <v>10000</v>
      </c>
      <c r="G40" s="16" t="s">
        <v>58</v>
      </c>
      <c r="H40" s="9" t="s">
        <v>33</v>
      </c>
      <c r="I40" s="9" t="s">
        <v>224</v>
      </c>
      <c r="J40" s="9" t="s">
        <v>225</v>
      </c>
      <c r="K40" s="9" t="s">
        <v>33</v>
      </c>
      <c r="L40" s="9"/>
      <c r="M40" s="9" t="s">
        <v>33</v>
      </c>
      <c r="N40" s="9" t="s">
        <v>226</v>
      </c>
      <c r="O40" s="9" t="s">
        <v>37</v>
      </c>
      <c r="P40" s="10" t="s">
        <v>33</v>
      </c>
      <c r="Q40" s="9" t="s">
        <v>53</v>
      </c>
      <c r="R40" s="9"/>
      <c r="S40" s="9" t="s">
        <v>33</v>
      </c>
      <c r="T40" s="9" t="s">
        <v>37</v>
      </c>
      <c r="U40" s="9" t="s">
        <v>227</v>
      </c>
      <c r="V40" s="9"/>
      <c r="W40" s="13" t="s">
        <v>39</v>
      </c>
      <c r="X40" s="14">
        <v>0</v>
      </c>
      <c r="Y40" s="14">
        <v>0</v>
      </c>
      <c r="Z40" s="14">
        <v>0</v>
      </c>
      <c r="AA40" s="9">
        <v>0</v>
      </c>
      <c r="AB40" s="12"/>
      <c r="AC40" s="12">
        <f t="shared" si="0"/>
        <v>0</v>
      </c>
    </row>
    <row r="41" spans="1:29" s="15" customFormat="1" x14ac:dyDescent="0.25">
      <c r="A41" s="9" t="s">
        <v>228</v>
      </c>
      <c r="B41" s="10" t="s">
        <v>30</v>
      </c>
      <c r="C41" s="10">
        <v>41687</v>
      </c>
      <c r="D41" s="9" t="s">
        <v>229</v>
      </c>
      <c r="E41" s="11">
        <v>11</v>
      </c>
      <c r="F41" s="14"/>
      <c r="G41" s="16" t="s">
        <v>58</v>
      </c>
      <c r="H41" s="9"/>
      <c r="I41" s="9" t="s">
        <v>193</v>
      </c>
      <c r="J41" s="9"/>
      <c r="K41" s="9"/>
      <c r="L41" s="9"/>
      <c r="M41" s="9" t="s">
        <v>50</v>
      </c>
      <c r="N41" s="9" t="s">
        <v>230</v>
      </c>
      <c r="O41" s="9"/>
      <c r="P41" s="10" t="s">
        <v>33</v>
      </c>
      <c r="Q41" s="9" t="s">
        <v>53</v>
      </c>
      <c r="R41" s="9"/>
      <c r="S41" s="9" t="s">
        <v>33</v>
      </c>
      <c r="T41" s="9" t="s">
        <v>37</v>
      </c>
      <c r="U41" s="9" t="s">
        <v>100</v>
      </c>
      <c r="V41" s="9"/>
      <c r="W41" s="13" t="s">
        <v>39</v>
      </c>
      <c r="X41" s="14"/>
      <c r="Y41" s="14"/>
      <c r="Z41" s="14">
        <v>45000000</v>
      </c>
      <c r="AA41" s="12">
        <v>40000000</v>
      </c>
      <c r="AB41" s="12"/>
      <c r="AC41" s="12">
        <f t="shared" si="0"/>
        <v>85000000</v>
      </c>
    </row>
    <row r="42" spans="1:29" s="15" customFormat="1" x14ac:dyDescent="0.25">
      <c r="A42" s="9" t="s">
        <v>231</v>
      </c>
      <c r="B42" s="10" t="s">
        <v>30</v>
      </c>
      <c r="C42" s="10">
        <v>41450</v>
      </c>
      <c r="D42" s="9" t="s">
        <v>31</v>
      </c>
      <c r="E42" s="11">
        <v>28</v>
      </c>
      <c r="F42" s="14">
        <v>10000</v>
      </c>
      <c r="G42" s="16" t="s">
        <v>58</v>
      </c>
      <c r="H42" s="9" t="s">
        <v>33</v>
      </c>
      <c r="I42" s="9" t="s">
        <v>232</v>
      </c>
      <c r="J42" s="9"/>
      <c r="K42" s="9"/>
      <c r="L42" s="9" t="s">
        <v>50</v>
      </c>
      <c r="M42" s="9" t="s">
        <v>50</v>
      </c>
      <c r="N42" s="9" t="s">
        <v>233</v>
      </c>
      <c r="O42" s="9"/>
      <c r="P42" s="10"/>
      <c r="Q42" s="9" t="s">
        <v>88</v>
      </c>
      <c r="R42" s="9"/>
      <c r="S42" s="9" t="s">
        <v>33</v>
      </c>
      <c r="T42" s="9" t="s">
        <v>37</v>
      </c>
      <c r="U42" s="9"/>
      <c r="V42" s="9">
        <v>1</v>
      </c>
      <c r="W42" s="13" t="s">
        <v>234</v>
      </c>
      <c r="X42" s="14"/>
      <c r="Y42" s="14">
        <v>10000000</v>
      </c>
      <c r="Z42" s="14">
        <v>8000000</v>
      </c>
      <c r="AA42" s="12"/>
      <c r="AB42" s="12"/>
      <c r="AC42" s="12">
        <f t="shared" si="0"/>
        <v>18000000</v>
      </c>
    </row>
    <row r="43" spans="1:29" s="15" customFormat="1" ht="24" x14ac:dyDescent="0.25">
      <c r="A43" s="9" t="s">
        <v>235</v>
      </c>
      <c r="B43" s="10" t="s">
        <v>30</v>
      </c>
      <c r="C43" s="10">
        <v>38992</v>
      </c>
      <c r="D43" s="9" t="s">
        <v>31</v>
      </c>
      <c r="E43" s="11"/>
      <c r="F43" s="14">
        <v>12000</v>
      </c>
      <c r="G43" s="9" t="s">
        <v>32</v>
      </c>
      <c r="H43" s="9" t="s">
        <v>33</v>
      </c>
      <c r="I43" s="9" t="s">
        <v>236</v>
      </c>
      <c r="J43" s="9"/>
      <c r="K43" s="9" t="s">
        <v>33</v>
      </c>
      <c r="L43" s="9"/>
      <c r="M43" s="9"/>
      <c r="N43" s="9" t="s">
        <v>237</v>
      </c>
      <c r="O43" s="9" t="s">
        <v>238</v>
      </c>
      <c r="P43" s="10" t="s">
        <v>33</v>
      </c>
      <c r="Q43" s="9" t="s">
        <v>53</v>
      </c>
      <c r="R43" s="9"/>
      <c r="S43" s="9" t="s">
        <v>33</v>
      </c>
      <c r="T43" s="9"/>
      <c r="U43" s="9" t="s">
        <v>220</v>
      </c>
      <c r="V43" s="9"/>
      <c r="W43" s="13" t="s">
        <v>39</v>
      </c>
      <c r="X43" s="14">
        <v>200000</v>
      </c>
      <c r="Y43" s="14">
        <v>200000</v>
      </c>
      <c r="Z43" s="14">
        <v>50000</v>
      </c>
      <c r="AA43" s="9">
        <v>0</v>
      </c>
      <c r="AB43" s="12"/>
      <c r="AC43" s="12">
        <f t="shared" si="0"/>
        <v>450000</v>
      </c>
    </row>
    <row r="44" spans="1:29" s="15" customFormat="1" x14ac:dyDescent="0.25">
      <c r="A44" s="9" t="s">
        <v>239</v>
      </c>
      <c r="B44" s="10" t="s">
        <v>119</v>
      </c>
      <c r="C44" s="10">
        <v>35431</v>
      </c>
      <c r="D44" s="9" t="s">
        <v>240</v>
      </c>
      <c r="E44" s="11">
        <v>19</v>
      </c>
      <c r="F44" s="14">
        <v>10000</v>
      </c>
      <c r="G44" s="16" t="s">
        <v>241</v>
      </c>
      <c r="H44" s="9" t="s">
        <v>33</v>
      </c>
      <c r="I44" s="9" t="s">
        <v>242</v>
      </c>
      <c r="J44" s="9" t="s">
        <v>66</v>
      </c>
      <c r="K44" s="9" t="s">
        <v>50</v>
      </c>
      <c r="L44" s="9" t="s">
        <v>50</v>
      </c>
      <c r="M44" s="9" t="s">
        <v>50</v>
      </c>
      <c r="N44" s="9" t="s">
        <v>243</v>
      </c>
      <c r="O44" s="9" t="s">
        <v>244</v>
      </c>
      <c r="P44" s="9"/>
      <c r="Q44" s="9" t="s">
        <v>53</v>
      </c>
      <c r="R44" s="9" t="s">
        <v>245</v>
      </c>
      <c r="S44" s="9" t="s">
        <v>33</v>
      </c>
      <c r="T44" s="9" t="s">
        <v>246</v>
      </c>
      <c r="U44" s="9">
        <v>1</v>
      </c>
      <c r="V44" s="9" t="s">
        <v>246</v>
      </c>
      <c r="W44" s="13" t="s">
        <v>247</v>
      </c>
      <c r="X44" s="14">
        <v>200000</v>
      </c>
      <c r="Y44" s="14">
        <v>2000000</v>
      </c>
      <c r="Z44" s="14">
        <v>1500000</v>
      </c>
      <c r="AA44" s="12"/>
      <c r="AB44" s="12"/>
      <c r="AC44" s="12">
        <f t="shared" si="0"/>
        <v>3700000</v>
      </c>
    </row>
    <row r="45" spans="1:29" s="15" customFormat="1" ht="24" x14ac:dyDescent="0.25">
      <c r="A45" s="9" t="s">
        <v>248</v>
      </c>
      <c r="B45" s="10" t="s">
        <v>30</v>
      </c>
      <c r="C45" s="10">
        <v>41517</v>
      </c>
      <c r="D45" s="9" t="s">
        <v>31</v>
      </c>
      <c r="E45" s="11">
        <v>26</v>
      </c>
      <c r="F45" s="14">
        <v>10000</v>
      </c>
      <c r="G45" s="9" t="s">
        <v>42</v>
      </c>
      <c r="H45" s="9" t="s">
        <v>33</v>
      </c>
      <c r="I45" s="9" t="s">
        <v>249</v>
      </c>
      <c r="J45" s="9" t="s">
        <v>33</v>
      </c>
      <c r="K45" s="9" t="s">
        <v>33</v>
      </c>
      <c r="L45" s="9"/>
      <c r="M45" s="9" t="s">
        <v>33</v>
      </c>
      <c r="N45" s="9" t="s">
        <v>250</v>
      </c>
      <c r="O45" s="9" t="s">
        <v>37</v>
      </c>
      <c r="P45" s="10" t="s">
        <v>50</v>
      </c>
      <c r="Q45" s="9" t="s">
        <v>53</v>
      </c>
      <c r="R45" s="9"/>
      <c r="S45" s="9" t="s">
        <v>33</v>
      </c>
      <c r="T45" s="9"/>
      <c r="U45" s="9" t="s">
        <v>38</v>
      </c>
      <c r="V45" s="9" t="s">
        <v>37</v>
      </c>
      <c r="W45" s="13" t="s">
        <v>39</v>
      </c>
      <c r="X45" s="14"/>
      <c r="Y45" s="14">
        <v>461000</v>
      </c>
      <c r="Z45" s="14">
        <v>2064000</v>
      </c>
      <c r="AA45" s="12">
        <v>1473000</v>
      </c>
      <c r="AB45" s="12"/>
      <c r="AC45" s="12">
        <f t="shared" si="0"/>
        <v>3998000</v>
      </c>
    </row>
    <row r="46" spans="1:29" s="15" customFormat="1" x14ac:dyDescent="0.25">
      <c r="A46" s="9" t="s">
        <v>252</v>
      </c>
      <c r="B46" s="9" t="s">
        <v>253</v>
      </c>
      <c r="C46" s="10">
        <v>32509</v>
      </c>
      <c r="D46" s="9" t="s">
        <v>31</v>
      </c>
      <c r="E46" s="11">
        <v>28</v>
      </c>
      <c r="F46" s="14"/>
      <c r="G46" s="16" t="s">
        <v>254</v>
      </c>
      <c r="H46" s="9" t="s">
        <v>33</v>
      </c>
      <c r="I46" s="9" t="s">
        <v>255</v>
      </c>
      <c r="J46" s="9" t="s">
        <v>33</v>
      </c>
      <c r="K46" s="9" t="s">
        <v>33</v>
      </c>
      <c r="L46" s="9" t="s">
        <v>33</v>
      </c>
      <c r="M46" s="9" t="s">
        <v>33</v>
      </c>
      <c r="N46" s="9" t="s">
        <v>246</v>
      </c>
      <c r="O46" s="9" t="s">
        <v>256</v>
      </c>
      <c r="P46" s="10" t="s">
        <v>33</v>
      </c>
      <c r="Q46" s="10" t="s">
        <v>88</v>
      </c>
      <c r="R46" s="9" t="s">
        <v>246</v>
      </c>
      <c r="S46" s="9" t="s">
        <v>33</v>
      </c>
      <c r="T46" s="9" t="s">
        <v>246</v>
      </c>
      <c r="U46" s="9">
        <v>5</v>
      </c>
      <c r="V46" s="9" t="s">
        <v>257</v>
      </c>
      <c r="W46" s="13" t="s">
        <v>258</v>
      </c>
      <c r="X46" s="14">
        <v>0</v>
      </c>
      <c r="Y46" s="14">
        <v>0</v>
      </c>
      <c r="Z46" s="14">
        <v>0</v>
      </c>
      <c r="AA46" s="12"/>
      <c r="AB46" s="12"/>
      <c r="AC46" s="12">
        <f t="shared" si="0"/>
        <v>0</v>
      </c>
    </row>
    <row r="47" spans="1:29" s="15" customFormat="1" ht="36" x14ac:dyDescent="0.25">
      <c r="A47" s="9" t="s">
        <v>276</v>
      </c>
      <c r="B47" s="10" t="s">
        <v>30</v>
      </c>
      <c r="C47" s="10">
        <v>35065</v>
      </c>
      <c r="D47" s="9" t="s">
        <v>277</v>
      </c>
      <c r="E47" s="11">
        <v>17</v>
      </c>
      <c r="F47" s="14"/>
      <c r="G47" s="16" t="s">
        <v>58</v>
      </c>
      <c r="H47" s="9"/>
      <c r="I47" s="9" t="s">
        <v>278</v>
      </c>
      <c r="J47" s="9"/>
      <c r="K47" s="9" t="s">
        <v>50</v>
      </c>
      <c r="L47" s="9"/>
      <c r="M47" s="9"/>
      <c r="N47" s="9"/>
      <c r="O47" s="9"/>
      <c r="P47" s="9"/>
      <c r="Q47" s="10"/>
      <c r="R47" s="9"/>
      <c r="S47" s="9"/>
      <c r="T47" s="9"/>
      <c r="U47" s="9"/>
      <c r="V47" s="9"/>
      <c r="W47" s="13" t="s">
        <v>279</v>
      </c>
      <c r="X47" s="14"/>
      <c r="Y47" s="14"/>
      <c r="Z47" s="14"/>
      <c r="AA47" s="12"/>
      <c r="AB47" s="12"/>
      <c r="AC47" s="12">
        <f t="shared" si="0"/>
        <v>0</v>
      </c>
    </row>
    <row r="48" spans="1:29" s="15" customFormat="1" ht="132" x14ac:dyDescent="0.25">
      <c r="A48" s="9" t="s">
        <v>145</v>
      </c>
      <c r="B48" s="10" t="s">
        <v>30</v>
      </c>
      <c r="C48" s="10">
        <v>36150</v>
      </c>
      <c r="D48" s="9" t="s">
        <v>293</v>
      </c>
      <c r="E48" s="11">
        <v>8</v>
      </c>
      <c r="F48" s="14"/>
      <c r="G48" s="16"/>
      <c r="H48" s="9"/>
      <c r="I48" s="9" t="s">
        <v>294</v>
      </c>
      <c r="J48" s="9"/>
      <c r="K48" s="9"/>
      <c r="L48" s="9"/>
      <c r="M48" s="9"/>
      <c r="N48" s="9"/>
      <c r="O48" s="9"/>
      <c r="P48" s="9"/>
      <c r="Q48" s="9"/>
      <c r="R48" s="12">
        <v>30000</v>
      </c>
      <c r="S48" s="9"/>
      <c r="T48" s="9"/>
      <c r="U48" s="9"/>
      <c r="V48" s="9"/>
      <c r="W48" s="13" t="s">
        <v>295</v>
      </c>
      <c r="X48" s="14">
        <v>900000</v>
      </c>
      <c r="Y48" s="14"/>
      <c r="Z48" s="14"/>
      <c r="AA48" s="12"/>
      <c r="AB48" s="12"/>
      <c r="AC48" s="12">
        <f t="shared" si="0"/>
        <v>900000</v>
      </c>
    </row>
    <row r="49" spans="1:29" s="15" customFormat="1" ht="60" x14ac:dyDescent="0.25">
      <c r="A49" s="9" t="s">
        <v>322</v>
      </c>
      <c r="B49" s="10" t="s">
        <v>30</v>
      </c>
      <c r="C49" s="10">
        <v>34785</v>
      </c>
      <c r="D49" s="9" t="s">
        <v>251</v>
      </c>
      <c r="E49" s="11"/>
      <c r="F49" s="14"/>
      <c r="G49" s="16"/>
      <c r="H49" s="9" t="s">
        <v>50</v>
      </c>
      <c r="I49" s="9" t="s">
        <v>216</v>
      </c>
      <c r="J49" s="9"/>
      <c r="K49" s="9"/>
      <c r="L49" s="9"/>
      <c r="M49" s="9"/>
      <c r="N49" s="9"/>
      <c r="O49" s="9"/>
      <c r="P49" s="9"/>
      <c r="Q49" s="9"/>
      <c r="R49" s="9"/>
      <c r="S49" s="9"/>
      <c r="T49" s="9"/>
      <c r="U49" s="9"/>
      <c r="V49" s="9"/>
      <c r="W49" s="13" t="s">
        <v>323</v>
      </c>
      <c r="X49" s="14"/>
      <c r="Y49" s="14"/>
      <c r="Z49" s="14"/>
      <c r="AA49" s="12"/>
      <c r="AB49" s="12"/>
      <c r="AC49" s="12">
        <f t="shared" si="0"/>
        <v>0</v>
      </c>
    </row>
    <row r="50" spans="1:29" s="15" customFormat="1" ht="60" x14ac:dyDescent="0.25">
      <c r="A50" s="9" t="s">
        <v>322</v>
      </c>
      <c r="B50" s="10" t="s">
        <v>30</v>
      </c>
      <c r="C50" s="10">
        <v>35065</v>
      </c>
      <c r="D50" s="9" t="s">
        <v>251</v>
      </c>
      <c r="E50" s="11"/>
      <c r="F50" s="14"/>
      <c r="G50" s="16"/>
      <c r="H50" s="9" t="s">
        <v>50</v>
      </c>
      <c r="I50" s="9" t="s">
        <v>216</v>
      </c>
      <c r="J50" s="9"/>
      <c r="K50" s="9"/>
      <c r="L50" s="9"/>
      <c r="M50" s="9"/>
      <c r="N50" s="9"/>
      <c r="O50" s="9"/>
      <c r="P50" s="9"/>
      <c r="Q50" s="9"/>
      <c r="R50" s="9"/>
      <c r="S50" s="9"/>
      <c r="T50" s="9"/>
      <c r="U50" s="9"/>
      <c r="V50" s="9"/>
      <c r="W50" s="13" t="s">
        <v>323</v>
      </c>
      <c r="X50" s="14"/>
      <c r="Y50" s="14"/>
      <c r="Z50" s="14"/>
      <c r="AA50" s="12"/>
      <c r="AB50" s="12"/>
      <c r="AC50" s="12">
        <f t="shared" si="0"/>
        <v>0</v>
      </c>
    </row>
    <row r="51" spans="1:29" s="15" customFormat="1" ht="36" x14ac:dyDescent="0.25">
      <c r="A51" s="9" t="s">
        <v>319</v>
      </c>
      <c r="B51" s="10" t="s">
        <v>30</v>
      </c>
      <c r="C51" s="10">
        <v>35065</v>
      </c>
      <c r="D51" s="9" t="s">
        <v>31</v>
      </c>
      <c r="E51" s="11">
        <v>15</v>
      </c>
      <c r="F51" s="14">
        <v>10000</v>
      </c>
      <c r="G51" s="9" t="s">
        <v>166</v>
      </c>
      <c r="H51" s="9" t="s">
        <v>33</v>
      </c>
      <c r="I51" s="9" t="s">
        <v>282</v>
      </c>
      <c r="J51" s="9"/>
      <c r="K51" s="9"/>
      <c r="L51" s="9"/>
      <c r="M51" s="9"/>
      <c r="N51" s="9"/>
      <c r="O51" s="9"/>
      <c r="P51" s="9"/>
      <c r="Q51" s="9"/>
      <c r="R51" s="9"/>
      <c r="S51" s="9"/>
      <c r="T51" s="9"/>
      <c r="U51" s="9"/>
      <c r="V51" s="9"/>
      <c r="W51" s="13" t="s">
        <v>324</v>
      </c>
      <c r="X51" s="14"/>
      <c r="Y51" s="14"/>
      <c r="Z51" s="14"/>
      <c r="AA51" s="12"/>
      <c r="AB51" s="12"/>
      <c r="AC51" s="12">
        <f t="shared" si="0"/>
        <v>0</v>
      </c>
    </row>
    <row r="52" spans="1:29" s="15" customFormat="1" ht="24" x14ac:dyDescent="0.25">
      <c r="A52" s="9" t="s">
        <v>335</v>
      </c>
      <c r="B52" s="10" t="s">
        <v>30</v>
      </c>
      <c r="C52" s="10">
        <v>41829</v>
      </c>
      <c r="D52" s="9" t="s">
        <v>31</v>
      </c>
      <c r="E52" s="11">
        <v>7</v>
      </c>
      <c r="F52" s="14">
        <v>10000</v>
      </c>
      <c r="G52" s="9" t="s">
        <v>42</v>
      </c>
      <c r="H52" s="9" t="s">
        <v>33</v>
      </c>
      <c r="I52" s="9" t="s">
        <v>336</v>
      </c>
      <c r="J52" s="9"/>
      <c r="K52" s="9" t="s">
        <v>33</v>
      </c>
      <c r="L52" s="9"/>
      <c r="M52" s="9"/>
      <c r="N52" s="9" t="s">
        <v>200</v>
      </c>
      <c r="O52" s="9" t="s">
        <v>38</v>
      </c>
      <c r="P52" s="10" t="s">
        <v>33</v>
      </c>
      <c r="Q52" s="10" t="s">
        <v>88</v>
      </c>
      <c r="R52" s="9"/>
      <c r="S52" s="9" t="s">
        <v>33</v>
      </c>
      <c r="T52" s="9"/>
      <c r="U52" s="9" t="s">
        <v>38</v>
      </c>
      <c r="V52" s="9"/>
      <c r="W52" s="13" t="s">
        <v>337</v>
      </c>
      <c r="X52" s="14"/>
      <c r="Y52" s="14"/>
      <c r="Z52" s="14"/>
      <c r="AA52" s="12">
        <v>500000</v>
      </c>
      <c r="AB52" s="12"/>
      <c r="AC52" s="12">
        <f t="shared" si="0"/>
        <v>500000</v>
      </c>
    </row>
    <row r="53" spans="1:29" s="15" customFormat="1" ht="24" x14ac:dyDescent="0.25">
      <c r="A53" s="9" t="s">
        <v>353</v>
      </c>
      <c r="B53" s="10" t="s">
        <v>30</v>
      </c>
      <c r="C53" s="10">
        <v>35431</v>
      </c>
      <c r="D53" s="9" t="s">
        <v>354</v>
      </c>
      <c r="E53" s="11">
        <v>40</v>
      </c>
      <c r="F53" s="14">
        <v>9000</v>
      </c>
      <c r="G53" s="16" t="s">
        <v>58</v>
      </c>
      <c r="H53" s="9" t="s">
        <v>33</v>
      </c>
      <c r="I53" s="9" t="s">
        <v>320</v>
      </c>
      <c r="J53" s="9" t="s">
        <v>33</v>
      </c>
      <c r="K53" s="9" t="s">
        <v>33</v>
      </c>
      <c r="L53" s="9" t="s">
        <v>33</v>
      </c>
      <c r="M53" s="9" t="s">
        <v>33</v>
      </c>
      <c r="N53" s="9" t="s">
        <v>355</v>
      </c>
      <c r="O53" s="9" t="s">
        <v>37</v>
      </c>
      <c r="P53" s="10"/>
      <c r="Q53" s="9" t="s">
        <v>45</v>
      </c>
      <c r="R53" s="9"/>
      <c r="S53" s="9" t="s">
        <v>33</v>
      </c>
      <c r="T53" s="9" t="s">
        <v>356</v>
      </c>
      <c r="U53" s="9">
        <v>0</v>
      </c>
      <c r="V53" s="9" t="s">
        <v>63</v>
      </c>
      <c r="W53" s="13" t="s">
        <v>357</v>
      </c>
      <c r="X53" s="14"/>
      <c r="Y53" s="14"/>
      <c r="Z53" s="14"/>
      <c r="AA53" s="12"/>
      <c r="AB53" s="12"/>
      <c r="AC53" s="12">
        <f t="shared" si="0"/>
        <v>0</v>
      </c>
    </row>
    <row r="54" spans="1:29" s="15" customFormat="1" x14ac:dyDescent="0.25">
      <c r="A54" s="9" t="s">
        <v>362</v>
      </c>
      <c r="B54" s="9" t="s">
        <v>363</v>
      </c>
      <c r="C54" s="10">
        <v>35065</v>
      </c>
      <c r="D54" s="9" t="s">
        <v>31</v>
      </c>
      <c r="E54" s="11">
        <v>19</v>
      </c>
      <c r="F54" s="14"/>
      <c r="G54" s="9" t="s">
        <v>42</v>
      </c>
      <c r="H54" s="9"/>
      <c r="I54" s="9" t="s">
        <v>364</v>
      </c>
      <c r="J54" s="9"/>
      <c r="K54" s="9"/>
      <c r="L54" s="9"/>
      <c r="M54" s="9"/>
      <c r="N54" s="9"/>
      <c r="O54" s="9"/>
      <c r="P54" s="9"/>
      <c r="Q54" s="10"/>
      <c r="R54" s="9"/>
      <c r="S54" s="9"/>
      <c r="T54" s="9"/>
      <c r="U54" s="9"/>
      <c r="V54" s="9"/>
      <c r="W54" s="13" t="s">
        <v>39</v>
      </c>
      <c r="X54" s="14"/>
      <c r="Y54" s="14"/>
      <c r="Z54" s="14"/>
      <c r="AA54" s="12"/>
      <c r="AB54" s="12"/>
      <c r="AC54" s="12">
        <f t="shared" si="0"/>
        <v>0</v>
      </c>
    </row>
    <row r="55" spans="1:29" s="15" customFormat="1" ht="36" x14ac:dyDescent="0.25">
      <c r="A55" s="9" t="s">
        <v>365</v>
      </c>
      <c r="B55" s="10" t="s">
        <v>165</v>
      </c>
      <c r="C55" s="10">
        <v>41729</v>
      </c>
      <c r="D55" s="9" t="s">
        <v>358</v>
      </c>
      <c r="E55" s="11">
        <v>5</v>
      </c>
      <c r="F55" s="14"/>
      <c r="G55" s="16"/>
      <c r="H55" s="9"/>
      <c r="I55" s="9" t="s">
        <v>345</v>
      </c>
      <c r="J55" s="9"/>
      <c r="K55" s="9"/>
      <c r="L55" s="9"/>
      <c r="M55" s="9"/>
      <c r="N55" s="9"/>
      <c r="O55" s="9"/>
      <c r="P55" s="9"/>
      <c r="Q55" s="10"/>
      <c r="R55" s="9"/>
      <c r="S55" s="9"/>
      <c r="T55" s="9"/>
      <c r="U55" s="9"/>
      <c r="V55" s="9"/>
      <c r="W55" s="13" t="s">
        <v>366</v>
      </c>
      <c r="X55" s="14"/>
      <c r="Y55" s="14"/>
      <c r="Z55" s="14"/>
      <c r="AA55" s="12"/>
      <c r="AB55" s="12"/>
      <c r="AC55" s="12">
        <f t="shared" si="0"/>
        <v>0</v>
      </c>
    </row>
    <row r="56" spans="1:29" s="15" customFormat="1" ht="24" x14ac:dyDescent="0.25">
      <c r="A56" s="9" t="s">
        <v>370</v>
      </c>
      <c r="B56" s="10" t="s">
        <v>30</v>
      </c>
      <c r="C56" s="10">
        <v>35857</v>
      </c>
      <c r="D56" s="9" t="s">
        <v>371</v>
      </c>
      <c r="E56" s="11">
        <v>17</v>
      </c>
      <c r="F56" s="14">
        <v>30000</v>
      </c>
      <c r="G56" s="9" t="s">
        <v>42</v>
      </c>
      <c r="H56" s="9" t="s">
        <v>33</v>
      </c>
      <c r="I56" s="9" t="s">
        <v>372</v>
      </c>
      <c r="J56" s="9" t="s">
        <v>33</v>
      </c>
      <c r="K56" s="9" t="s">
        <v>33</v>
      </c>
      <c r="L56" s="9" t="s">
        <v>33</v>
      </c>
      <c r="M56" s="9" t="s">
        <v>33</v>
      </c>
      <c r="N56" s="9" t="s">
        <v>373</v>
      </c>
      <c r="O56" s="9" t="s">
        <v>37</v>
      </c>
      <c r="P56" s="10" t="s">
        <v>33</v>
      </c>
      <c r="Q56" s="9" t="s">
        <v>88</v>
      </c>
      <c r="R56" s="9">
        <v>0</v>
      </c>
      <c r="S56" s="9" t="s">
        <v>33</v>
      </c>
      <c r="T56" s="9" t="s">
        <v>37</v>
      </c>
      <c r="U56" s="9">
        <v>2</v>
      </c>
      <c r="V56" s="9" t="s">
        <v>63</v>
      </c>
      <c r="W56" s="13" t="s">
        <v>374</v>
      </c>
      <c r="X56" s="14">
        <v>152000</v>
      </c>
      <c r="Y56" s="14">
        <v>1500</v>
      </c>
      <c r="Z56" s="14">
        <v>0</v>
      </c>
      <c r="AA56" s="12">
        <v>3500</v>
      </c>
      <c r="AB56" s="12"/>
      <c r="AC56" s="12">
        <f t="shared" si="0"/>
        <v>157000</v>
      </c>
    </row>
    <row r="57" spans="1:29" s="15" customFormat="1" ht="24" x14ac:dyDescent="0.25">
      <c r="A57" s="9" t="s">
        <v>380</v>
      </c>
      <c r="B57" s="10" t="s">
        <v>30</v>
      </c>
      <c r="C57" s="10">
        <v>35334</v>
      </c>
      <c r="D57" s="9" t="s">
        <v>296</v>
      </c>
      <c r="E57" s="11"/>
      <c r="F57" s="14">
        <v>10000</v>
      </c>
      <c r="G57" s="9" t="s">
        <v>42</v>
      </c>
      <c r="H57" s="9" t="s">
        <v>33</v>
      </c>
      <c r="I57" s="9" t="s">
        <v>381</v>
      </c>
      <c r="J57" s="9"/>
      <c r="K57" s="9"/>
      <c r="L57" s="9" t="s">
        <v>50</v>
      </c>
      <c r="M57" s="9" t="s">
        <v>382</v>
      </c>
      <c r="N57" s="9"/>
      <c r="O57" s="9"/>
      <c r="P57" s="10"/>
      <c r="Q57" s="9"/>
      <c r="R57" s="9"/>
      <c r="S57" s="9"/>
      <c r="T57" s="9"/>
      <c r="U57" s="9"/>
      <c r="V57" s="9"/>
      <c r="W57" s="13" t="s">
        <v>383</v>
      </c>
      <c r="X57" s="14">
        <v>9650356</v>
      </c>
      <c r="Y57" s="14">
        <v>6307103</v>
      </c>
      <c r="Z57" s="14">
        <v>2406432</v>
      </c>
      <c r="AA57" s="12"/>
      <c r="AB57" s="12"/>
      <c r="AC57" s="12">
        <f t="shared" si="0"/>
        <v>18363891</v>
      </c>
    </row>
    <row r="58" spans="1:29" s="15" customFormat="1" ht="24" x14ac:dyDescent="0.25">
      <c r="A58" s="9" t="s">
        <v>387</v>
      </c>
      <c r="B58" s="10" t="s">
        <v>30</v>
      </c>
      <c r="C58" s="10">
        <v>34515</v>
      </c>
      <c r="D58" s="9" t="s">
        <v>388</v>
      </c>
      <c r="E58" s="11">
        <v>64</v>
      </c>
      <c r="F58" s="14"/>
      <c r="G58" s="16" t="s">
        <v>58</v>
      </c>
      <c r="H58" s="9"/>
      <c r="I58" s="9" t="s">
        <v>347</v>
      </c>
      <c r="J58" s="9" t="s">
        <v>33</v>
      </c>
      <c r="K58" s="9"/>
      <c r="L58" s="9" t="s">
        <v>33</v>
      </c>
      <c r="M58" s="9"/>
      <c r="N58" s="9"/>
      <c r="O58" s="9"/>
      <c r="P58" s="10"/>
      <c r="Q58" s="9"/>
      <c r="R58" s="9"/>
      <c r="S58" s="9"/>
      <c r="T58" s="9"/>
      <c r="U58" s="9"/>
      <c r="V58" s="9"/>
      <c r="W58" s="13" t="s">
        <v>389</v>
      </c>
      <c r="X58" s="14"/>
      <c r="Y58" s="14"/>
      <c r="Z58" s="14"/>
      <c r="AA58" s="12"/>
      <c r="AB58" s="12"/>
      <c r="AC58" s="12">
        <f t="shared" si="0"/>
        <v>0</v>
      </c>
    </row>
    <row r="59" spans="1:29" s="15" customFormat="1" ht="36" x14ac:dyDescent="0.25">
      <c r="A59" s="9" t="s">
        <v>390</v>
      </c>
      <c r="B59" s="10" t="s">
        <v>30</v>
      </c>
      <c r="C59" s="10">
        <v>35159</v>
      </c>
      <c r="D59" s="9" t="s">
        <v>31</v>
      </c>
      <c r="E59" s="11">
        <v>19</v>
      </c>
      <c r="F59" s="14">
        <v>10000</v>
      </c>
      <c r="G59" s="9" t="s">
        <v>42</v>
      </c>
      <c r="H59" s="9" t="s">
        <v>33</v>
      </c>
      <c r="I59" s="9" t="s">
        <v>391</v>
      </c>
      <c r="J59" s="9" t="s">
        <v>33</v>
      </c>
      <c r="K59" s="9" t="s">
        <v>33</v>
      </c>
      <c r="L59" s="9" t="s">
        <v>33</v>
      </c>
      <c r="M59" s="9" t="s">
        <v>33</v>
      </c>
      <c r="N59" s="9"/>
      <c r="O59" s="9" t="s">
        <v>392</v>
      </c>
      <c r="P59" s="10" t="s">
        <v>33</v>
      </c>
      <c r="Q59" s="10" t="s">
        <v>53</v>
      </c>
      <c r="R59" s="9" t="s">
        <v>393</v>
      </c>
      <c r="S59" s="9" t="s">
        <v>33</v>
      </c>
      <c r="T59" s="9" t="s">
        <v>37</v>
      </c>
      <c r="U59" s="9">
        <v>1</v>
      </c>
      <c r="V59" s="9" t="s">
        <v>37</v>
      </c>
      <c r="W59" s="13" t="s">
        <v>394</v>
      </c>
      <c r="X59" s="14"/>
      <c r="Y59" s="14"/>
      <c r="Z59" s="14">
        <v>1200000</v>
      </c>
      <c r="AA59" s="12"/>
      <c r="AB59" s="12"/>
      <c r="AC59" s="12">
        <f t="shared" si="0"/>
        <v>1200000</v>
      </c>
    </row>
    <row r="60" spans="1:29" s="15" customFormat="1" x14ac:dyDescent="0.25">
      <c r="A60" s="9" t="s">
        <v>398</v>
      </c>
      <c r="B60" s="10" t="s">
        <v>30</v>
      </c>
      <c r="C60" s="10">
        <v>35796</v>
      </c>
      <c r="D60" s="9" t="s">
        <v>31</v>
      </c>
      <c r="E60" s="11"/>
      <c r="F60" s="14"/>
      <c r="G60" s="16"/>
      <c r="H60" s="9" t="s">
        <v>33</v>
      </c>
      <c r="I60" s="9"/>
      <c r="J60" s="9"/>
      <c r="K60" s="9"/>
      <c r="L60" s="9"/>
      <c r="M60" s="9"/>
      <c r="N60" s="9"/>
      <c r="O60" s="9"/>
      <c r="P60" s="9"/>
      <c r="Q60" s="10"/>
      <c r="R60" s="9"/>
      <c r="S60" s="9"/>
      <c r="T60" s="9"/>
      <c r="U60" s="9"/>
      <c r="V60" s="9"/>
      <c r="W60" s="13" t="s">
        <v>399</v>
      </c>
      <c r="X60" s="14"/>
      <c r="Y60" s="14"/>
      <c r="Z60" s="14"/>
      <c r="AA60" s="12"/>
      <c r="AB60" s="12"/>
      <c r="AC60" s="12">
        <f t="shared" si="0"/>
        <v>0</v>
      </c>
    </row>
    <row r="61" spans="1:29" s="15" customFormat="1" ht="60" x14ac:dyDescent="0.25">
      <c r="A61" s="9" t="s">
        <v>401</v>
      </c>
      <c r="B61" s="10" t="s">
        <v>402</v>
      </c>
      <c r="C61" s="10">
        <v>40145</v>
      </c>
      <c r="D61" s="9" t="s">
        <v>326</v>
      </c>
      <c r="E61" s="11">
        <v>2</v>
      </c>
      <c r="F61" s="14">
        <v>0</v>
      </c>
      <c r="G61" s="16" t="s">
        <v>32</v>
      </c>
      <c r="H61" s="9" t="s">
        <v>33</v>
      </c>
      <c r="I61" s="9" t="s">
        <v>403</v>
      </c>
      <c r="J61" s="9" t="s">
        <v>33</v>
      </c>
      <c r="K61" s="9" t="s">
        <v>33</v>
      </c>
      <c r="L61" s="9" t="s">
        <v>33</v>
      </c>
      <c r="M61" s="9" t="s">
        <v>33</v>
      </c>
      <c r="N61" s="9"/>
      <c r="O61" s="9"/>
      <c r="P61" s="10" t="s">
        <v>33</v>
      </c>
      <c r="Q61" s="9" t="s">
        <v>45</v>
      </c>
      <c r="R61" s="9" t="s">
        <v>37</v>
      </c>
      <c r="S61" s="9" t="s">
        <v>33</v>
      </c>
      <c r="T61" s="9" t="s">
        <v>37</v>
      </c>
      <c r="U61" s="9" t="s">
        <v>37</v>
      </c>
      <c r="V61" s="9" t="s">
        <v>37</v>
      </c>
      <c r="W61" s="13" t="s">
        <v>404</v>
      </c>
      <c r="X61" s="14"/>
      <c r="Y61" s="14"/>
      <c r="Z61" s="14"/>
      <c r="AA61" s="12"/>
      <c r="AB61" s="12"/>
      <c r="AC61" s="12">
        <f t="shared" si="0"/>
        <v>0</v>
      </c>
    </row>
    <row r="62" spans="1:29" s="15" customFormat="1" ht="24" x14ac:dyDescent="0.25">
      <c r="A62" s="9" t="s">
        <v>409</v>
      </c>
      <c r="B62" s="10" t="s">
        <v>119</v>
      </c>
      <c r="C62" s="10">
        <v>35293</v>
      </c>
      <c r="D62" s="9" t="s">
        <v>31</v>
      </c>
      <c r="E62" s="11">
        <v>16</v>
      </c>
      <c r="F62" s="14">
        <v>100000</v>
      </c>
      <c r="G62" s="16" t="s">
        <v>58</v>
      </c>
      <c r="H62" s="9" t="s">
        <v>33</v>
      </c>
      <c r="I62" s="9" t="s">
        <v>410</v>
      </c>
      <c r="J62" s="9" t="s">
        <v>33</v>
      </c>
      <c r="K62" s="9"/>
      <c r="L62" s="9"/>
      <c r="M62" s="9"/>
      <c r="N62" s="9"/>
      <c r="O62" s="9" t="s">
        <v>37</v>
      </c>
      <c r="P62" s="10" t="s">
        <v>33</v>
      </c>
      <c r="Q62" s="9" t="s">
        <v>88</v>
      </c>
      <c r="R62" s="9">
        <v>0</v>
      </c>
      <c r="S62" s="9" t="s">
        <v>33</v>
      </c>
      <c r="T62" s="9" t="s">
        <v>37</v>
      </c>
      <c r="U62" s="9">
        <v>0</v>
      </c>
      <c r="V62" s="9" t="s">
        <v>63</v>
      </c>
      <c r="W62" s="13" t="s">
        <v>411</v>
      </c>
      <c r="X62" s="14">
        <v>0</v>
      </c>
      <c r="Y62" s="14">
        <v>0</v>
      </c>
      <c r="Z62" s="14">
        <v>0</v>
      </c>
      <c r="AA62" s="12">
        <v>0</v>
      </c>
      <c r="AB62" s="12">
        <v>0</v>
      </c>
      <c r="AC62" s="12">
        <f t="shared" si="0"/>
        <v>0</v>
      </c>
    </row>
    <row r="63" spans="1:29" s="15" customFormat="1" x14ac:dyDescent="0.25">
      <c r="A63" s="9" t="s">
        <v>412</v>
      </c>
      <c r="B63" s="9"/>
      <c r="C63" s="10">
        <v>35065</v>
      </c>
      <c r="D63" s="9" t="s">
        <v>31</v>
      </c>
      <c r="E63" s="11"/>
      <c r="F63" s="14"/>
      <c r="G63" s="16"/>
      <c r="H63" s="9"/>
      <c r="I63" s="9"/>
      <c r="J63" s="9"/>
      <c r="K63" s="9"/>
      <c r="L63" s="9"/>
      <c r="M63" s="9"/>
      <c r="N63" s="9"/>
      <c r="O63" s="9"/>
      <c r="P63" s="9"/>
      <c r="Q63" s="10"/>
      <c r="R63" s="9"/>
      <c r="S63" s="9"/>
      <c r="T63" s="9" t="s">
        <v>63</v>
      </c>
      <c r="U63" s="9"/>
      <c r="V63" s="9"/>
      <c r="W63" s="13" t="s">
        <v>413</v>
      </c>
      <c r="X63" s="14"/>
      <c r="Y63" s="14">
        <v>10000000</v>
      </c>
      <c r="Z63" s="14"/>
      <c r="AA63" s="12"/>
      <c r="AB63" s="12"/>
      <c r="AC63" s="12">
        <f t="shared" si="0"/>
        <v>10000000</v>
      </c>
    </row>
    <row r="64" spans="1:29" s="15" customFormat="1" ht="36" x14ac:dyDescent="0.25">
      <c r="A64" s="9" t="s">
        <v>390</v>
      </c>
      <c r="B64" s="10" t="s">
        <v>30</v>
      </c>
      <c r="C64" s="10">
        <v>35159</v>
      </c>
      <c r="D64" s="9" t="s">
        <v>31</v>
      </c>
      <c r="E64" s="11">
        <v>19</v>
      </c>
      <c r="F64" s="14">
        <v>10000</v>
      </c>
      <c r="G64" s="9" t="s">
        <v>42</v>
      </c>
      <c r="H64" s="9" t="s">
        <v>33</v>
      </c>
      <c r="I64" s="9" t="s">
        <v>391</v>
      </c>
      <c r="J64" s="9" t="s">
        <v>33</v>
      </c>
      <c r="K64" s="9" t="s">
        <v>33</v>
      </c>
      <c r="L64" s="9" t="s">
        <v>33</v>
      </c>
      <c r="M64" s="9" t="s">
        <v>33</v>
      </c>
      <c r="N64" s="9"/>
      <c r="O64" s="9" t="s">
        <v>392</v>
      </c>
      <c r="P64" s="10" t="s">
        <v>33</v>
      </c>
      <c r="Q64" s="10" t="s">
        <v>53</v>
      </c>
      <c r="R64" s="9" t="s">
        <v>393</v>
      </c>
      <c r="S64" s="9" t="s">
        <v>33</v>
      </c>
      <c r="T64" s="9" t="s">
        <v>37</v>
      </c>
      <c r="U64" s="9">
        <v>1</v>
      </c>
      <c r="V64" s="9" t="s">
        <v>37</v>
      </c>
      <c r="W64" s="13" t="s">
        <v>394</v>
      </c>
      <c r="X64" s="14"/>
      <c r="Y64" s="14"/>
      <c r="Z64" s="14">
        <v>1500000</v>
      </c>
      <c r="AA64" s="12"/>
      <c r="AB64" s="12"/>
      <c r="AC64" s="12">
        <f t="shared" si="0"/>
        <v>1500000</v>
      </c>
    </row>
    <row r="65" spans="1:29" s="15" customFormat="1" ht="36" x14ac:dyDescent="0.25">
      <c r="A65" s="9" t="s">
        <v>145</v>
      </c>
      <c r="B65" s="10" t="s">
        <v>30</v>
      </c>
      <c r="C65" s="10">
        <v>36150</v>
      </c>
      <c r="D65" s="17" t="s">
        <v>146</v>
      </c>
      <c r="E65" s="11">
        <v>8</v>
      </c>
      <c r="F65" s="14">
        <v>10000</v>
      </c>
      <c r="G65" s="16" t="s">
        <v>254</v>
      </c>
      <c r="H65" s="9" t="s">
        <v>33</v>
      </c>
      <c r="I65" s="9" t="s">
        <v>425</v>
      </c>
      <c r="J65" s="9" t="s">
        <v>33</v>
      </c>
      <c r="K65" s="9" t="s">
        <v>33</v>
      </c>
      <c r="L65" s="9"/>
      <c r="M65" s="9"/>
      <c r="N65" s="9"/>
      <c r="O65" s="9" t="s">
        <v>37</v>
      </c>
      <c r="P65" s="10" t="s">
        <v>33</v>
      </c>
      <c r="Q65" s="9" t="s">
        <v>45</v>
      </c>
      <c r="R65" s="9" t="s">
        <v>149</v>
      </c>
      <c r="S65" s="9"/>
      <c r="T65" s="9"/>
      <c r="U65" s="9" t="s">
        <v>150</v>
      </c>
      <c r="V65" s="9" t="s">
        <v>63</v>
      </c>
      <c r="W65" s="13" t="s">
        <v>426</v>
      </c>
      <c r="X65" s="14">
        <v>2000000</v>
      </c>
      <c r="Y65" s="14"/>
      <c r="Z65" s="14"/>
      <c r="AA65" s="12"/>
      <c r="AB65" s="12"/>
      <c r="AC65" s="12">
        <f t="shared" si="0"/>
        <v>2000000</v>
      </c>
    </row>
    <row r="66" spans="1:29" s="15" customFormat="1" ht="108" x14ac:dyDescent="0.25">
      <c r="A66" s="9" t="s">
        <v>428</v>
      </c>
      <c r="B66" s="10" t="s">
        <v>407</v>
      </c>
      <c r="C66" s="10">
        <v>40829</v>
      </c>
      <c r="D66" s="9" t="s">
        <v>31</v>
      </c>
      <c r="E66" s="11">
        <v>13</v>
      </c>
      <c r="F66" s="14">
        <v>0</v>
      </c>
      <c r="G66" s="16" t="s">
        <v>58</v>
      </c>
      <c r="H66" s="9" t="s">
        <v>33</v>
      </c>
      <c r="I66" s="9" t="s">
        <v>429</v>
      </c>
      <c r="J66" s="9" t="s">
        <v>33</v>
      </c>
      <c r="K66" s="9" t="s">
        <v>33</v>
      </c>
      <c r="L66" s="9" t="s">
        <v>33</v>
      </c>
      <c r="M66" s="9"/>
      <c r="N66" s="9"/>
      <c r="O66" s="9" t="s">
        <v>37</v>
      </c>
      <c r="P66" s="10" t="s">
        <v>33</v>
      </c>
      <c r="Q66" s="9" t="s">
        <v>88</v>
      </c>
      <c r="R66" s="9">
        <v>0</v>
      </c>
      <c r="S66" s="9" t="s">
        <v>33</v>
      </c>
      <c r="T66" s="9" t="s">
        <v>37</v>
      </c>
      <c r="U66" s="9">
        <v>0</v>
      </c>
      <c r="V66" s="9" t="s">
        <v>37</v>
      </c>
      <c r="W66" s="13" t="s">
        <v>430</v>
      </c>
      <c r="X66" s="14">
        <v>606350</v>
      </c>
      <c r="Y66" s="14"/>
      <c r="Z66" s="14"/>
      <c r="AA66" s="12"/>
      <c r="AB66" s="12"/>
      <c r="AC66" s="12">
        <f t="shared" ref="AC66:AC129" si="1">SUM(W66:AB66)</f>
        <v>606350</v>
      </c>
    </row>
    <row r="67" spans="1:29" s="15" customFormat="1" ht="24" x14ac:dyDescent="0.25">
      <c r="A67" s="9" t="s">
        <v>431</v>
      </c>
      <c r="B67" s="10" t="s">
        <v>30</v>
      </c>
      <c r="C67" s="10">
        <v>33240</v>
      </c>
      <c r="D67" s="9" t="s">
        <v>31</v>
      </c>
      <c r="E67" s="11">
        <v>6</v>
      </c>
      <c r="F67" s="14">
        <v>10000</v>
      </c>
      <c r="G67" s="9" t="s">
        <v>42</v>
      </c>
      <c r="H67" s="9" t="s">
        <v>33</v>
      </c>
      <c r="I67" s="9" t="s">
        <v>432</v>
      </c>
      <c r="J67" s="9" t="s">
        <v>33</v>
      </c>
      <c r="K67" s="9" t="s">
        <v>33</v>
      </c>
      <c r="L67" s="9" t="s">
        <v>33</v>
      </c>
      <c r="M67" s="9" t="s">
        <v>33</v>
      </c>
      <c r="N67" s="9"/>
      <c r="O67" s="9" t="s">
        <v>433</v>
      </c>
      <c r="P67" s="9" t="s">
        <v>434</v>
      </c>
      <c r="Q67" s="9" t="s">
        <v>45</v>
      </c>
      <c r="R67" s="9"/>
      <c r="S67" s="9" t="s">
        <v>33</v>
      </c>
      <c r="T67" s="9" t="s">
        <v>325</v>
      </c>
      <c r="U67" s="9" t="s">
        <v>273</v>
      </c>
      <c r="V67" s="9" t="s">
        <v>63</v>
      </c>
      <c r="W67" s="13" t="s">
        <v>435</v>
      </c>
      <c r="X67" s="14">
        <v>10000000</v>
      </c>
      <c r="Y67" s="14">
        <v>1000000</v>
      </c>
      <c r="Z67" s="14">
        <v>500000</v>
      </c>
      <c r="AA67" s="12"/>
      <c r="AB67" s="12"/>
      <c r="AC67" s="12">
        <f t="shared" si="1"/>
        <v>11500000</v>
      </c>
    </row>
    <row r="68" spans="1:29" s="15" customFormat="1" ht="348" x14ac:dyDescent="0.25">
      <c r="A68" s="9" t="s">
        <v>436</v>
      </c>
      <c r="B68" s="10" t="s">
        <v>30</v>
      </c>
      <c r="C68" s="10">
        <v>35891</v>
      </c>
      <c r="D68" s="9" t="s">
        <v>31</v>
      </c>
      <c r="E68" s="11">
        <v>46</v>
      </c>
      <c r="F68" s="14">
        <v>16000</v>
      </c>
      <c r="G68" s="16" t="s">
        <v>58</v>
      </c>
      <c r="H68" s="9" t="s">
        <v>33</v>
      </c>
      <c r="I68" s="9" t="s">
        <v>437</v>
      </c>
      <c r="J68" s="9"/>
      <c r="K68" s="9" t="s">
        <v>50</v>
      </c>
      <c r="L68" s="9" t="s">
        <v>438</v>
      </c>
      <c r="M68" s="9"/>
      <c r="N68" s="9"/>
      <c r="O68" s="9" t="s">
        <v>63</v>
      </c>
      <c r="P68" s="10"/>
      <c r="Q68" s="10" t="s">
        <v>53</v>
      </c>
      <c r="R68" s="9" t="s">
        <v>439</v>
      </c>
      <c r="S68" s="9" t="s">
        <v>33</v>
      </c>
      <c r="T68" s="9" t="s">
        <v>37</v>
      </c>
      <c r="U68" s="9">
        <v>1</v>
      </c>
      <c r="V68" s="9" t="s">
        <v>63</v>
      </c>
      <c r="W68" s="13" t="s">
        <v>440</v>
      </c>
      <c r="X68" s="14">
        <v>3500000</v>
      </c>
      <c r="Y68" s="14">
        <v>1000000</v>
      </c>
      <c r="Z68" s="14">
        <v>18000000</v>
      </c>
      <c r="AA68" s="12"/>
      <c r="AB68" s="12"/>
      <c r="AC68" s="12">
        <f t="shared" si="1"/>
        <v>22500000</v>
      </c>
    </row>
    <row r="69" spans="1:29" s="15" customFormat="1" x14ac:dyDescent="0.25">
      <c r="A69" s="9" t="s">
        <v>441</v>
      </c>
      <c r="B69" s="10" t="s">
        <v>30</v>
      </c>
      <c r="C69" s="10">
        <v>34624</v>
      </c>
      <c r="D69" s="9" t="s">
        <v>309</v>
      </c>
      <c r="E69" s="11">
        <v>64</v>
      </c>
      <c r="F69" s="14">
        <v>10000</v>
      </c>
      <c r="G69" s="16" t="s">
        <v>58</v>
      </c>
      <c r="H69" s="9" t="s">
        <v>33</v>
      </c>
      <c r="I69" s="9" t="s">
        <v>442</v>
      </c>
      <c r="J69" s="9" t="s">
        <v>33</v>
      </c>
      <c r="K69" s="9" t="s">
        <v>443</v>
      </c>
      <c r="L69" s="9" t="s">
        <v>33</v>
      </c>
      <c r="M69" s="9" t="s">
        <v>33</v>
      </c>
      <c r="N69" s="9"/>
      <c r="O69" s="9" t="s">
        <v>37</v>
      </c>
      <c r="P69" s="10" t="s">
        <v>33</v>
      </c>
      <c r="Q69" s="10" t="s">
        <v>53</v>
      </c>
      <c r="R69" s="9"/>
      <c r="S69" s="9" t="s">
        <v>33</v>
      </c>
      <c r="T69" s="9">
        <v>2500000</v>
      </c>
      <c r="U69" s="9">
        <v>4</v>
      </c>
      <c r="V69" s="9" t="s">
        <v>37</v>
      </c>
      <c r="W69" s="13" t="s">
        <v>39</v>
      </c>
      <c r="X69" s="14"/>
      <c r="Y69" s="14"/>
      <c r="Z69" s="14"/>
      <c r="AA69" s="12"/>
      <c r="AB69" s="12"/>
      <c r="AC69" s="12">
        <f t="shared" si="1"/>
        <v>0</v>
      </c>
    </row>
    <row r="70" spans="1:29" s="15" customFormat="1" x14ac:dyDescent="0.25">
      <c r="A70" s="9" t="s">
        <v>339</v>
      </c>
      <c r="B70" s="10" t="s">
        <v>445</v>
      </c>
      <c r="C70" s="10">
        <v>33547</v>
      </c>
      <c r="D70" s="9" t="s">
        <v>446</v>
      </c>
      <c r="E70" s="11">
        <v>74</v>
      </c>
      <c r="F70" s="14"/>
      <c r="G70" s="9"/>
      <c r="H70" s="9"/>
      <c r="I70" s="9" t="s">
        <v>306</v>
      </c>
      <c r="J70" s="9"/>
      <c r="K70" s="9"/>
      <c r="L70" s="9"/>
      <c r="M70" s="9"/>
      <c r="N70" s="9"/>
      <c r="O70" s="9"/>
      <c r="P70" s="10"/>
      <c r="Q70" s="9"/>
      <c r="R70" s="9"/>
      <c r="S70" s="9"/>
      <c r="T70" s="9"/>
      <c r="U70" s="9"/>
      <c r="V70" s="9"/>
      <c r="W70" s="13" t="s">
        <v>447</v>
      </c>
      <c r="X70" s="14"/>
      <c r="Y70" s="14"/>
      <c r="Z70" s="14"/>
      <c r="AA70" s="12"/>
      <c r="AB70" s="12"/>
      <c r="AC70" s="12">
        <f t="shared" si="1"/>
        <v>0</v>
      </c>
    </row>
    <row r="71" spans="1:29" s="15" customFormat="1" x14ac:dyDescent="0.25">
      <c r="A71" s="9" t="s">
        <v>452</v>
      </c>
      <c r="B71" s="10" t="s">
        <v>30</v>
      </c>
      <c r="C71" s="10">
        <v>40179</v>
      </c>
      <c r="D71" s="9" t="s">
        <v>31</v>
      </c>
      <c r="E71" s="11"/>
      <c r="F71" s="14"/>
      <c r="G71" s="16"/>
      <c r="H71" s="9"/>
      <c r="I71" s="9"/>
      <c r="J71" s="9"/>
      <c r="K71" s="9"/>
      <c r="L71" s="9" t="s">
        <v>453</v>
      </c>
      <c r="M71" s="9"/>
      <c r="N71" s="9"/>
      <c r="O71" s="9"/>
      <c r="P71" s="9"/>
      <c r="Q71" s="9"/>
      <c r="R71" s="9"/>
      <c r="S71" s="9"/>
      <c r="T71" s="9"/>
      <c r="U71" s="9"/>
      <c r="V71" s="9"/>
      <c r="W71" s="13" t="s">
        <v>454</v>
      </c>
      <c r="X71" s="14"/>
      <c r="Y71" s="14"/>
      <c r="Z71" s="14">
        <v>13000000</v>
      </c>
      <c r="AA71" s="12">
        <v>500000</v>
      </c>
      <c r="AB71" s="12"/>
      <c r="AC71" s="12">
        <f t="shared" si="1"/>
        <v>13500000</v>
      </c>
    </row>
    <row r="72" spans="1:29" s="15" customFormat="1" ht="84" x14ac:dyDescent="0.25">
      <c r="A72" s="9" t="s">
        <v>455</v>
      </c>
      <c r="B72" s="10" t="s">
        <v>30</v>
      </c>
      <c r="C72" s="10">
        <v>41668</v>
      </c>
      <c r="D72" s="9" t="s">
        <v>31</v>
      </c>
      <c r="E72" s="11">
        <v>4</v>
      </c>
      <c r="F72" s="14">
        <v>10000</v>
      </c>
      <c r="G72" s="16" t="s">
        <v>58</v>
      </c>
      <c r="H72" s="9" t="s">
        <v>33</v>
      </c>
      <c r="I72" s="9" t="s">
        <v>456</v>
      </c>
      <c r="J72" s="9" t="s">
        <v>33</v>
      </c>
      <c r="K72" s="9" t="s">
        <v>33</v>
      </c>
      <c r="L72" s="9" t="s">
        <v>457</v>
      </c>
      <c r="M72" s="9" t="s">
        <v>33</v>
      </c>
      <c r="N72" s="9"/>
      <c r="O72" s="9" t="s">
        <v>37</v>
      </c>
      <c r="P72" s="10" t="s">
        <v>33</v>
      </c>
      <c r="Q72" s="9" t="s">
        <v>45</v>
      </c>
      <c r="R72" s="9">
        <v>0</v>
      </c>
      <c r="S72" s="9" t="s">
        <v>33</v>
      </c>
      <c r="T72" s="9" t="s">
        <v>37</v>
      </c>
      <c r="U72" s="9">
        <v>1</v>
      </c>
      <c r="V72" s="9" t="s">
        <v>63</v>
      </c>
      <c r="W72" s="13" t="s">
        <v>458</v>
      </c>
      <c r="X72" s="14"/>
      <c r="Y72" s="14"/>
      <c r="Z72" s="14">
        <v>0</v>
      </c>
      <c r="AA72" s="12">
        <v>0</v>
      </c>
      <c r="AB72" s="12"/>
      <c r="AC72" s="12">
        <f t="shared" si="1"/>
        <v>0</v>
      </c>
    </row>
    <row r="73" spans="1:29" s="15" customFormat="1" ht="60" x14ac:dyDescent="0.25">
      <c r="A73" s="9" t="s">
        <v>459</v>
      </c>
      <c r="B73" s="10" t="s">
        <v>30</v>
      </c>
      <c r="C73" s="10">
        <v>41926</v>
      </c>
      <c r="D73" s="9" t="s">
        <v>31</v>
      </c>
      <c r="E73" s="11">
        <v>35</v>
      </c>
      <c r="F73" s="14">
        <v>10000</v>
      </c>
      <c r="G73" s="16" t="s">
        <v>58</v>
      </c>
      <c r="H73" s="9" t="s">
        <v>33</v>
      </c>
      <c r="I73" s="9" t="s">
        <v>460</v>
      </c>
      <c r="J73" s="9"/>
      <c r="K73" s="9"/>
      <c r="L73" s="9"/>
      <c r="M73" s="9"/>
      <c r="N73" s="9"/>
      <c r="O73" s="9"/>
      <c r="P73" s="10"/>
      <c r="Q73" s="9"/>
      <c r="R73" s="9"/>
      <c r="S73" s="9"/>
      <c r="T73" s="9"/>
      <c r="U73" s="9"/>
      <c r="V73" s="9"/>
      <c r="W73" s="13" t="s">
        <v>461</v>
      </c>
      <c r="X73" s="14"/>
      <c r="Y73" s="14"/>
      <c r="Z73" s="14"/>
      <c r="AA73" s="12"/>
      <c r="AB73" s="12"/>
      <c r="AC73" s="12">
        <f t="shared" si="1"/>
        <v>0</v>
      </c>
    </row>
    <row r="74" spans="1:29" s="15" customFormat="1" ht="24" x14ac:dyDescent="0.25">
      <c r="A74" s="9" t="s">
        <v>462</v>
      </c>
      <c r="B74" s="10" t="s">
        <v>30</v>
      </c>
      <c r="C74" s="10">
        <v>42173</v>
      </c>
      <c r="D74" s="9" t="s">
        <v>31</v>
      </c>
      <c r="E74" s="11">
        <v>22</v>
      </c>
      <c r="F74" s="14">
        <v>10000</v>
      </c>
      <c r="G74" s="9" t="s">
        <v>32</v>
      </c>
      <c r="H74" s="9" t="s">
        <v>33</v>
      </c>
      <c r="I74" s="9" t="s">
        <v>298</v>
      </c>
      <c r="J74" s="9" t="s">
        <v>463</v>
      </c>
      <c r="K74" s="9" t="s">
        <v>33</v>
      </c>
      <c r="L74" s="9" t="s">
        <v>464</v>
      </c>
      <c r="M74" s="9" t="s">
        <v>33</v>
      </c>
      <c r="N74" s="9"/>
      <c r="O74" s="9" t="s">
        <v>37</v>
      </c>
      <c r="P74" s="10" t="s">
        <v>33</v>
      </c>
      <c r="Q74" s="10" t="s">
        <v>53</v>
      </c>
      <c r="R74" s="9"/>
      <c r="S74" s="9" t="s">
        <v>33</v>
      </c>
      <c r="T74" s="9"/>
      <c r="U74" s="9" t="s">
        <v>220</v>
      </c>
      <c r="V74" s="9"/>
      <c r="W74" s="13" t="s">
        <v>39</v>
      </c>
      <c r="X74" s="14">
        <v>0</v>
      </c>
      <c r="Y74" s="14">
        <v>0</v>
      </c>
      <c r="Z74" s="14">
        <v>0</v>
      </c>
      <c r="AA74" s="9">
        <v>0</v>
      </c>
      <c r="AB74" s="12"/>
      <c r="AC74" s="12">
        <f t="shared" si="1"/>
        <v>0</v>
      </c>
    </row>
    <row r="75" spans="1:29" s="15" customFormat="1" ht="96" x14ac:dyDescent="0.25">
      <c r="A75" s="9" t="s">
        <v>465</v>
      </c>
      <c r="B75" s="10" t="s">
        <v>30</v>
      </c>
      <c r="C75" s="10">
        <v>39606</v>
      </c>
      <c r="D75" s="9" t="s">
        <v>31</v>
      </c>
      <c r="E75" s="11">
        <v>43</v>
      </c>
      <c r="F75" s="14">
        <v>10000</v>
      </c>
      <c r="G75" s="16" t="s">
        <v>58</v>
      </c>
      <c r="H75" s="9" t="s">
        <v>50</v>
      </c>
      <c r="I75" s="9" t="s">
        <v>93</v>
      </c>
      <c r="J75" s="9" t="s">
        <v>66</v>
      </c>
      <c r="K75" s="9"/>
      <c r="L75" s="9" t="s">
        <v>466</v>
      </c>
      <c r="M75" s="9" t="s">
        <v>467</v>
      </c>
      <c r="N75" s="9"/>
      <c r="O75" s="9"/>
      <c r="P75" s="10"/>
      <c r="Q75" s="10" t="s">
        <v>53</v>
      </c>
      <c r="R75" s="9"/>
      <c r="S75" s="9" t="s">
        <v>33</v>
      </c>
      <c r="T75" s="9" t="s">
        <v>37</v>
      </c>
      <c r="U75" s="9"/>
      <c r="V75" s="9">
        <v>2</v>
      </c>
      <c r="W75" s="13" t="s">
        <v>468</v>
      </c>
      <c r="X75" s="14">
        <v>30000000</v>
      </c>
      <c r="Y75" s="14">
        <v>5000000</v>
      </c>
      <c r="Z75" s="14">
        <v>12000000</v>
      </c>
      <c r="AA75" s="12">
        <v>1100000</v>
      </c>
      <c r="AB75" s="12"/>
      <c r="AC75" s="12">
        <f t="shared" si="1"/>
        <v>48100000</v>
      </c>
    </row>
    <row r="76" spans="1:29" s="15" customFormat="1" ht="24" x14ac:dyDescent="0.25">
      <c r="A76" s="9" t="s">
        <v>469</v>
      </c>
      <c r="B76" s="10" t="s">
        <v>30</v>
      </c>
      <c r="C76" s="10">
        <v>38751</v>
      </c>
      <c r="D76" s="9" t="s">
        <v>333</v>
      </c>
      <c r="E76" s="11">
        <v>19</v>
      </c>
      <c r="F76" s="14"/>
      <c r="G76" s="9" t="s">
        <v>32</v>
      </c>
      <c r="H76" s="9" t="s">
        <v>50</v>
      </c>
      <c r="I76" s="9" t="s">
        <v>110</v>
      </c>
      <c r="J76" s="9" t="s">
        <v>33</v>
      </c>
      <c r="K76" s="9" t="s">
        <v>50</v>
      </c>
      <c r="L76" s="9"/>
      <c r="M76" s="9"/>
      <c r="N76" s="9"/>
      <c r="O76" s="9"/>
      <c r="P76" s="10" t="s">
        <v>33</v>
      </c>
      <c r="Q76" s="10" t="s">
        <v>53</v>
      </c>
      <c r="R76" s="9"/>
      <c r="S76" s="9" t="s">
        <v>33</v>
      </c>
      <c r="T76" s="9" t="s">
        <v>37</v>
      </c>
      <c r="U76" s="9" t="s">
        <v>38</v>
      </c>
      <c r="V76" s="9"/>
      <c r="W76" s="13" t="s">
        <v>470</v>
      </c>
      <c r="X76" s="14">
        <v>4600000</v>
      </c>
      <c r="Y76" s="14">
        <v>5600000</v>
      </c>
      <c r="Z76" s="14">
        <v>5800000</v>
      </c>
      <c r="AA76" s="12">
        <v>2000000</v>
      </c>
      <c r="AB76" s="12"/>
      <c r="AC76" s="12">
        <f t="shared" si="1"/>
        <v>18000000</v>
      </c>
    </row>
    <row r="77" spans="1:29" s="15" customFormat="1" ht="24" x14ac:dyDescent="0.25">
      <c r="A77" s="9" t="s">
        <v>471</v>
      </c>
      <c r="B77" s="10" t="s">
        <v>30</v>
      </c>
      <c r="C77" s="10">
        <v>40975</v>
      </c>
      <c r="D77" s="9" t="s">
        <v>270</v>
      </c>
      <c r="E77" s="11">
        <v>95</v>
      </c>
      <c r="F77" s="14">
        <v>50000</v>
      </c>
      <c r="G77" s="9" t="s">
        <v>32</v>
      </c>
      <c r="H77" s="9" t="s">
        <v>33</v>
      </c>
      <c r="I77" s="9" t="s">
        <v>472</v>
      </c>
      <c r="J77" s="9" t="s">
        <v>33</v>
      </c>
      <c r="K77" s="9" t="s">
        <v>33</v>
      </c>
      <c r="L77" s="9"/>
      <c r="M77" s="9" t="s">
        <v>33</v>
      </c>
      <c r="N77" s="9"/>
      <c r="O77" s="9" t="s">
        <v>473</v>
      </c>
      <c r="P77" s="10" t="s">
        <v>33</v>
      </c>
      <c r="Q77" s="9" t="s">
        <v>88</v>
      </c>
      <c r="R77" s="9"/>
      <c r="S77" s="9" t="s">
        <v>33</v>
      </c>
      <c r="T77" s="9" t="s">
        <v>37</v>
      </c>
      <c r="U77" s="9" t="s">
        <v>220</v>
      </c>
      <c r="V77" s="9"/>
      <c r="W77" s="13" t="s">
        <v>474</v>
      </c>
      <c r="X77" s="14">
        <v>90377</v>
      </c>
      <c r="Y77" s="14">
        <v>2544698</v>
      </c>
      <c r="Z77" s="14">
        <v>53220</v>
      </c>
      <c r="AA77" s="12"/>
      <c r="AB77" s="12"/>
      <c r="AC77" s="12">
        <f t="shared" si="1"/>
        <v>2688295</v>
      </c>
    </row>
    <row r="78" spans="1:29" s="15" customFormat="1" x14ac:dyDescent="0.25">
      <c r="A78" s="9" t="s">
        <v>475</v>
      </c>
      <c r="B78" s="10" t="s">
        <v>30</v>
      </c>
      <c r="C78" s="10">
        <v>41379</v>
      </c>
      <c r="D78" s="9" t="s">
        <v>31</v>
      </c>
      <c r="E78" s="11">
        <v>5</v>
      </c>
      <c r="F78" s="14">
        <v>10000</v>
      </c>
      <c r="G78" s="16" t="s">
        <v>58</v>
      </c>
      <c r="H78" s="9" t="s">
        <v>33</v>
      </c>
      <c r="I78" s="9" t="s">
        <v>476</v>
      </c>
      <c r="J78" s="9"/>
      <c r="K78" s="9" t="s">
        <v>50</v>
      </c>
      <c r="L78" s="9"/>
      <c r="M78" s="9" t="s">
        <v>50</v>
      </c>
      <c r="N78" s="9"/>
      <c r="O78" s="9"/>
      <c r="P78" s="10"/>
      <c r="Q78" s="10" t="s">
        <v>53</v>
      </c>
      <c r="R78" s="9"/>
      <c r="S78" s="9"/>
      <c r="T78" s="9"/>
      <c r="U78" s="9"/>
      <c r="V78" s="9"/>
      <c r="W78" s="13" t="s">
        <v>39</v>
      </c>
      <c r="X78" s="14"/>
      <c r="Y78" s="14">
        <v>4000000</v>
      </c>
      <c r="Z78" s="14">
        <v>16000000</v>
      </c>
      <c r="AA78" s="12">
        <v>2000000</v>
      </c>
      <c r="AB78" s="12"/>
      <c r="AC78" s="12">
        <f t="shared" si="1"/>
        <v>22000000</v>
      </c>
    </row>
    <row r="79" spans="1:29" s="15" customFormat="1" ht="36" x14ac:dyDescent="0.25">
      <c r="A79" s="9" t="s">
        <v>477</v>
      </c>
      <c r="B79" s="10" t="s">
        <v>30</v>
      </c>
      <c r="C79" s="10">
        <v>42171</v>
      </c>
      <c r="D79" s="9" t="s">
        <v>268</v>
      </c>
      <c r="E79" s="11">
        <v>24</v>
      </c>
      <c r="F79" s="14">
        <v>10000</v>
      </c>
      <c r="G79" s="9" t="s">
        <v>32</v>
      </c>
      <c r="H79" s="9" t="s">
        <v>33</v>
      </c>
      <c r="I79" s="9" t="s">
        <v>184</v>
      </c>
      <c r="J79" s="9" t="s">
        <v>33</v>
      </c>
      <c r="K79" s="9" t="s">
        <v>33</v>
      </c>
      <c r="L79" s="9"/>
      <c r="M79" s="9" t="s">
        <v>33</v>
      </c>
      <c r="N79" s="9"/>
      <c r="O79" s="9"/>
      <c r="P79" s="10" t="s">
        <v>33</v>
      </c>
      <c r="Q79" s="10" t="s">
        <v>88</v>
      </c>
      <c r="R79" s="9"/>
      <c r="S79" s="9" t="s">
        <v>33</v>
      </c>
      <c r="T79" s="9"/>
      <c r="U79" s="9" t="s">
        <v>38</v>
      </c>
      <c r="V79" s="9" t="s">
        <v>37</v>
      </c>
      <c r="W79" s="13" t="s">
        <v>187</v>
      </c>
      <c r="X79" s="14"/>
      <c r="Y79" s="14"/>
      <c r="Z79" s="14"/>
      <c r="AA79" s="12"/>
      <c r="AB79" s="12"/>
      <c r="AC79" s="12">
        <f t="shared" si="1"/>
        <v>0</v>
      </c>
    </row>
    <row r="80" spans="1:29" s="15" customFormat="1" ht="24" x14ac:dyDescent="0.25">
      <c r="A80" s="9" t="s">
        <v>478</v>
      </c>
      <c r="B80" s="10" t="s">
        <v>30</v>
      </c>
      <c r="C80" s="10">
        <v>41612</v>
      </c>
      <c r="D80" s="9" t="s">
        <v>31</v>
      </c>
      <c r="E80" s="11">
        <v>29</v>
      </c>
      <c r="F80" s="14">
        <v>10000</v>
      </c>
      <c r="G80" s="16" t="s">
        <v>254</v>
      </c>
      <c r="H80" s="9" t="s">
        <v>33</v>
      </c>
      <c r="I80" s="9" t="s">
        <v>479</v>
      </c>
      <c r="J80" s="9" t="s">
        <v>217</v>
      </c>
      <c r="K80" s="9" t="s">
        <v>33</v>
      </c>
      <c r="L80" s="9"/>
      <c r="M80" s="9" t="s">
        <v>33</v>
      </c>
      <c r="N80" s="9"/>
      <c r="O80" s="9" t="s">
        <v>480</v>
      </c>
      <c r="P80" s="10" t="s">
        <v>33</v>
      </c>
      <c r="Q80" s="9"/>
      <c r="R80" s="9"/>
      <c r="S80" s="9" t="s">
        <v>33</v>
      </c>
      <c r="T80" s="9" t="s">
        <v>37</v>
      </c>
      <c r="U80" s="9" t="s">
        <v>227</v>
      </c>
      <c r="V80" s="9"/>
      <c r="W80" s="13"/>
      <c r="X80" s="14"/>
      <c r="Y80" s="14">
        <v>0</v>
      </c>
      <c r="Z80" s="14">
        <v>0</v>
      </c>
      <c r="AA80" s="12">
        <v>220000</v>
      </c>
      <c r="AB80" s="12"/>
      <c r="AC80" s="12">
        <f t="shared" si="1"/>
        <v>220000</v>
      </c>
    </row>
    <row r="81" spans="1:29" s="15" customFormat="1" x14ac:dyDescent="0.25">
      <c r="A81" s="9" t="s">
        <v>481</v>
      </c>
      <c r="B81" s="10" t="s">
        <v>30</v>
      </c>
      <c r="C81" s="10">
        <v>41456</v>
      </c>
      <c r="D81" s="9" t="s">
        <v>271</v>
      </c>
      <c r="E81" s="11">
        <v>18</v>
      </c>
      <c r="F81" s="14">
        <v>10000</v>
      </c>
      <c r="G81" s="16" t="s">
        <v>254</v>
      </c>
      <c r="H81" s="9" t="s">
        <v>33</v>
      </c>
      <c r="I81" s="9" t="s">
        <v>482</v>
      </c>
      <c r="J81" s="9" t="s">
        <v>33</v>
      </c>
      <c r="K81" s="9" t="s">
        <v>33</v>
      </c>
      <c r="L81" s="9" t="s">
        <v>33</v>
      </c>
      <c r="M81" s="9" t="s">
        <v>33</v>
      </c>
      <c r="N81" s="9"/>
      <c r="O81" s="9" t="s">
        <v>37</v>
      </c>
      <c r="P81" s="10" t="s">
        <v>33</v>
      </c>
      <c r="Q81" s="9" t="s">
        <v>207</v>
      </c>
      <c r="R81" s="9">
        <v>0</v>
      </c>
      <c r="S81" s="9" t="s">
        <v>33</v>
      </c>
      <c r="T81" s="9">
        <v>0</v>
      </c>
      <c r="U81" s="9" t="s">
        <v>351</v>
      </c>
      <c r="V81" s="9"/>
      <c r="W81" s="13" t="s">
        <v>280</v>
      </c>
      <c r="X81" s="14"/>
      <c r="Y81" s="14"/>
      <c r="Z81" s="14"/>
      <c r="AA81" s="12"/>
      <c r="AB81" s="12"/>
      <c r="AC81" s="12">
        <f t="shared" si="1"/>
        <v>0</v>
      </c>
    </row>
    <row r="82" spans="1:29" s="15" customFormat="1" ht="24" x14ac:dyDescent="0.25">
      <c r="A82" s="9" t="s">
        <v>483</v>
      </c>
      <c r="B82" s="10" t="s">
        <v>30</v>
      </c>
      <c r="C82" s="10">
        <v>41465</v>
      </c>
      <c r="D82" s="9" t="s">
        <v>91</v>
      </c>
      <c r="E82" s="11">
        <v>17</v>
      </c>
      <c r="F82" s="14">
        <v>10000</v>
      </c>
      <c r="G82" s="16" t="s">
        <v>58</v>
      </c>
      <c r="H82" s="9" t="s">
        <v>50</v>
      </c>
      <c r="I82" s="9" t="s">
        <v>93</v>
      </c>
      <c r="J82" s="9"/>
      <c r="K82" s="9"/>
      <c r="L82" s="9" t="s">
        <v>33</v>
      </c>
      <c r="M82" s="9" t="s">
        <v>33</v>
      </c>
      <c r="N82" s="9"/>
      <c r="O82" s="9"/>
      <c r="P82" s="10" t="s">
        <v>33</v>
      </c>
      <c r="Q82" s="10" t="s">
        <v>88</v>
      </c>
      <c r="R82" s="9"/>
      <c r="S82" s="9"/>
      <c r="T82" s="9" t="s">
        <v>37</v>
      </c>
      <c r="U82" s="9"/>
      <c r="V82" s="9" t="s">
        <v>305</v>
      </c>
      <c r="W82" s="13" t="s">
        <v>484</v>
      </c>
      <c r="X82" s="14"/>
      <c r="Y82" s="14"/>
      <c r="Z82" s="14">
        <v>500000</v>
      </c>
      <c r="AA82" s="12">
        <v>50000</v>
      </c>
      <c r="AB82" s="12"/>
      <c r="AC82" s="12">
        <f t="shared" si="1"/>
        <v>550000</v>
      </c>
    </row>
    <row r="83" spans="1:29" s="15" customFormat="1" x14ac:dyDescent="0.25">
      <c r="A83" s="9" t="s">
        <v>485</v>
      </c>
      <c r="B83" s="10" t="s">
        <v>30</v>
      </c>
      <c r="C83" s="10">
        <v>41358</v>
      </c>
      <c r="D83" s="9" t="s">
        <v>31</v>
      </c>
      <c r="E83" s="11"/>
      <c r="F83" s="14">
        <v>12500</v>
      </c>
      <c r="G83" s="9" t="s">
        <v>414</v>
      </c>
      <c r="H83" s="9" t="s">
        <v>33</v>
      </c>
      <c r="I83" s="9" t="s">
        <v>415</v>
      </c>
      <c r="J83" s="9" t="s">
        <v>33</v>
      </c>
      <c r="K83" s="9" t="s">
        <v>33</v>
      </c>
      <c r="L83" s="9" t="s">
        <v>33</v>
      </c>
      <c r="M83" s="9" t="s">
        <v>33</v>
      </c>
      <c r="N83" s="9"/>
      <c r="O83" s="9" t="s">
        <v>63</v>
      </c>
      <c r="P83" s="10"/>
      <c r="Q83" s="9"/>
      <c r="R83" s="9">
        <v>0</v>
      </c>
      <c r="S83" s="9" t="s">
        <v>33</v>
      </c>
      <c r="T83" s="9" t="s">
        <v>37</v>
      </c>
      <c r="U83" s="9">
        <v>1</v>
      </c>
      <c r="V83" s="9" t="s">
        <v>37</v>
      </c>
      <c r="W83" s="13" t="s">
        <v>206</v>
      </c>
      <c r="X83" s="14"/>
      <c r="Y83" s="14"/>
      <c r="Z83" s="14"/>
      <c r="AA83" s="12"/>
      <c r="AB83" s="12"/>
      <c r="AC83" s="12">
        <f t="shared" si="1"/>
        <v>0</v>
      </c>
    </row>
    <row r="84" spans="1:29" s="15" customFormat="1" ht="36" x14ac:dyDescent="0.25">
      <c r="A84" s="9" t="s">
        <v>486</v>
      </c>
      <c r="B84" s="10" t="s">
        <v>30</v>
      </c>
      <c r="C84" s="10">
        <v>40954</v>
      </c>
      <c r="D84" s="9" t="s">
        <v>31</v>
      </c>
      <c r="E84" s="11">
        <v>36</v>
      </c>
      <c r="F84" s="14">
        <v>10000</v>
      </c>
      <c r="G84" s="9" t="s">
        <v>42</v>
      </c>
      <c r="H84" s="9" t="s">
        <v>33</v>
      </c>
      <c r="I84" s="9" t="s">
        <v>345</v>
      </c>
      <c r="J84" s="9"/>
      <c r="K84" s="9"/>
      <c r="L84" s="9"/>
      <c r="M84" s="9"/>
      <c r="N84" s="9"/>
      <c r="O84" s="9"/>
      <c r="P84" s="10" t="s">
        <v>33</v>
      </c>
      <c r="Q84" s="9"/>
      <c r="R84" s="9"/>
      <c r="S84" s="9"/>
      <c r="T84" s="9"/>
      <c r="U84" s="9"/>
      <c r="V84" s="9" t="s">
        <v>37</v>
      </c>
      <c r="W84" s="13" t="s">
        <v>487</v>
      </c>
      <c r="X84" s="14">
        <v>0</v>
      </c>
      <c r="Y84" s="14">
        <v>0</v>
      </c>
      <c r="Z84" s="14">
        <v>0</v>
      </c>
      <c r="AA84" s="9">
        <v>0</v>
      </c>
      <c r="AB84" s="12"/>
      <c r="AC84" s="12">
        <f t="shared" si="1"/>
        <v>0</v>
      </c>
    </row>
    <row r="85" spans="1:29" s="15" customFormat="1" x14ac:dyDescent="0.25">
      <c r="A85" s="9" t="s">
        <v>488</v>
      </c>
      <c r="B85" s="10" t="s">
        <v>30</v>
      </c>
      <c r="C85" s="10">
        <v>40823</v>
      </c>
      <c r="D85" s="9" t="s">
        <v>31</v>
      </c>
      <c r="E85" s="11">
        <v>36</v>
      </c>
      <c r="F85" s="14">
        <v>10000</v>
      </c>
      <c r="G85" s="16" t="s">
        <v>58</v>
      </c>
      <c r="H85" s="9" t="s">
        <v>33</v>
      </c>
      <c r="I85" s="9" t="s">
        <v>232</v>
      </c>
      <c r="J85" s="9"/>
      <c r="K85" s="9" t="s">
        <v>33</v>
      </c>
      <c r="L85" s="9"/>
      <c r="M85" s="9" t="s">
        <v>33</v>
      </c>
      <c r="N85" s="9"/>
      <c r="O85" s="9" t="s">
        <v>63</v>
      </c>
      <c r="P85" s="10" t="s">
        <v>33</v>
      </c>
      <c r="Q85" s="10" t="s">
        <v>53</v>
      </c>
      <c r="R85" s="9"/>
      <c r="S85" s="9" t="s">
        <v>33</v>
      </c>
      <c r="T85" s="9" t="s">
        <v>37</v>
      </c>
      <c r="U85" s="9" t="s">
        <v>38</v>
      </c>
      <c r="V85" s="9"/>
      <c r="W85" s="13" t="s">
        <v>39</v>
      </c>
      <c r="X85" s="14"/>
      <c r="Y85" s="14">
        <v>48000</v>
      </c>
      <c r="Z85" s="14"/>
      <c r="AA85" s="12"/>
      <c r="AB85" s="12"/>
      <c r="AC85" s="12">
        <f t="shared" si="1"/>
        <v>48000</v>
      </c>
    </row>
    <row r="86" spans="1:29" s="15" customFormat="1" ht="24" x14ac:dyDescent="0.25">
      <c r="A86" s="9" t="s">
        <v>489</v>
      </c>
      <c r="B86" s="10"/>
      <c r="C86" s="10">
        <v>41269</v>
      </c>
      <c r="D86" s="9" t="s">
        <v>31</v>
      </c>
      <c r="E86" s="11"/>
      <c r="F86" s="14">
        <v>10000</v>
      </c>
      <c r="G86" s="9"/>
      <c r="H86" s="9" t="s">
        <v>33</v>
      </c>
      <c r="I86" s="9" t="s">
        <v>490</v>
      </c>
      <c r="J86" s="9" t="s">
        <v>50</v>
      </c>
      <c r="K86" s="9" t="s">
        <v>33</v>
      </c>
      <c r="L86" s="9"/>
      <c r="M86" s="9"/>
      <c r="N86" s="9"/>
      <c r="O86" s="9" t="s">
        <v>491</v>
      </c>
      <c r="P86" s="10" t="s">
        <v>33</v>
      </c>
      <c r="Q86" s="9"/>
      <c r="R86" s="9"/>
      <c r="S86" s="9" t="s">
        <v>33</v>
      </c>
      <c r="T86" s="9" t="s">
        <v>37</v>
      </c>
      <c r="U86" s="9"/>
      <c r="V86" s="9"/>
      <c r="W86" s="13" t="s">
        <v>39</v>
      </c>
      <c r="X86" s="14"/>
      <c r="Y86" s="14"/>
      <c r="Z86" s="14"/>
      <c r="AA86" s="12"/>
      <c r="AB86" s="12"/>
      <c r="AC86" s="12">
        <f t="shared" si="1"/>
        <v>0</v>
      </c>
    </row>
    <row r="87" spans="1:29" s="15" customFormat="1" ht="24" x14ac:dyDescent="0.25">
      <c r="A87" s="9" t="s">
        <v>492</v>
      </c>
      <c r="B87" s="10" t="s">
        <v>30</v>
      </c>
      <c r="C87" s="10">
        <v>41561</v>
      </c>
      <c r="D87" s="9" t="s">
        <v>493</v>
      </c>
      <c r="E87" s="11">
        <v>82</v>
      </c>
      <c r="F87" s="14">
        <v>75000</v>
      </c>
      <c r="G87" s="16" t="s">
        <v>58</v>
      </c>
      <c r="H87" s="9" t="s">
        <v>33</v>
      </c>
      <c r="I87" s="9" t="s">
        <v>494</v>
      </c>
      <c r="J87" s="9"/>
      <c r="K87" s="9"/>
      <c r="L87" s="9"/>
      <c r="M87" s="9"/>
      <c r="N87" s="9"/>
      <c r="O87" s="9"/>
      <c r="P87" s="10"/>
      <c r="Q87" s="10" t="s">
        <v>53</v>
      </c>
      <c r="R87" s="9"/>
      <c r="S87" s="9" t="s">
        <v>33</v>
      </c>
      <c r="T87" s="9" t="s">
        <v>495</v>
      </c>
      <c r="U87" s="9">
        <v>20</v>
      </c>
      <c r="V87" s="9" t="s">
        <v>63</v>
      </c>
      <c r="W87" s="13" t="s">
        <v>39</v>
      </c>
      <c r="X87" s="14"/>
      <c r="Y87" s="14">
        <v>6267000</v>
      </c>
      <c r="Z87" s="14">
        <v>103200000</v>
      </c>
      <c r="AA87" s="12">
        <v>167900000</v>
      </c>
      <c r="AB87" s="12"/>
      <c r="AC87" s="12">
        <f t="shared" si="1"/>
        <v>277367000</v>
      </c>
    </row>
    <row r="88" spans="1:29" s="15" customFormat="1" ht="72" x14ac:dyDescent="0.25">
      <c r="A88" s="9" t="s">
        <v>496</v>
      </c>
      <c r="B88" s="10" t="s">
        <v>30</v>
      </c>
      <c r="C88" s="10">
        <v>41944</v>
      </c>
      <c r="D88" s="9" t="s">
        <v>271</v>
      </c>
      <c r="E88" s="11">
        <v>18</v>
      </c>
      <c r="F88" s="14">
        <v>10000</v>
      </c>
      <c r="G88" s="12" t="s">
        <v>32</v>
      </c>
      <c r="H88" s="9" t="s">
        <v>33</v>
      </c>
      <c r="I88" s="9" t="s">
        <v>497</v>
      </c>
      <c r="J88" s="9" t="s">
        <v>33</v>
      </c>
      <c r="K88" s="9" t="s">
        <v>33</v>
      </c>
      <c r="L88" s="9" t="s">
        <v>33</v>
      </c>
      <c r="M88" s="9" t="s">
        <v>33</v>
      </c>
      <c r="N88" s="9"/>
      <c r="O88" s="9" t="s">
        <v>37</v>
      </c>
      <c r="P88" s="10" t="s">
        <v>33</v>
      </c>
      <c r="Q88" s="9" t="s">
        <v>88</v>
      </c>
      <c r="R88" s="9">
        <v>70000</v>
      </c>
      <c r="S88" s="9" t="s">
        <v>33</v>
      </c>
      <c r="T88" s="9" t="s">
        <v>498</v>
      </c>
      <c r="U88" s="9" t="s">
        <v>499</v>
      </c>
      <c r="V88" s="9" t="s">
        <v>63</v>
      </c>
      <c r="W88" s="13" t="s">
        <v>500</v>
      </c>
      <c r="X88" s="14"/>
      <c r="Y88" s="14">
        <v>3000000</v>
      </c>
      <c r="Z88" s="14">
        <v>4000000</v>
      </c>
      <c r="AA88" s="12">
        <v>7000000</v>
      </c>
      <c r="AB88" s="12"/>
      <c r="AC88" s="12">
        <f t="shared" si="1"/>
        <v>14000000</v>
      </c>
    </row>
    <row r="89" spans="1:29" s="15" customFormat="1" ht="24" x14ac:dyDescent="0.25">
      <c r="A89" s="9" t="s">
        <v>501</v>
      </c>
      <c r="B89" s="10" t="s">
        <v>30</v>
      </c>
      <c r="C89" s="10">
        <v>40852</v>
      </c>
      <c r="D89" s="9" t="s">
        <v>31</v>
      </c>
      <c r="E89" s="11">
        <v>24</v>
      </c>
      <c r="F89" s="14">
        <v>10000</v>
      </c>
      <c r="G89" s="16" t="s">
        <v>58</v>
      </c>
      <c r="H89" s="9" t="s">
        <v>33</v>
      </c>
      <c r="I89" s="9" t="s">
        <v>375</v>
      </c>
      <c r="J89" s="9" t="s">
        <v>50</v>
      </c>
      <c r="K89" s="9" t="s">
        <v>50</v>
      </c>
      <c r="L89" s="9"/>
      <c r="M89" s="9"/>
      <c r="N89" s="9"/>
      <c r="O89" s="9" t="s">
        <v>37</v>
      </c>
      <c r="P89" s="10" t="s">
        <v>33</v>
      </c>
      <c r="Q89" s="9" t="s">
        <v>45</v>
      </c>
      <c r="R89" s="9">
        <v>0</v>
      </c>
      <c r="S89" s="9" t="s">
        <v>33</v>
      </c>
      <c r="T89" s="9" t="s">
        <v>37</v>
      </c>
      <c r="U89" s="9">
        <v>1</v>
      </c>
      <c r="V89" s="9"/>
      <c r="W89" s="13" t="s">
        <v>502</v>
      </c>
      <c r="X89" s="14">
        <v>350000</v>
      </c>
      <c r="Y89" s="14">
        <v>5000</v>
      </c>
      <c r="Z89" s="14"/>
      <c r="AA89" s="12"/>
      <c r="AB89" s="12"/>
      <c r="AC89" s="12">
        <f t="shared" si="1"/>
        <v>355000</v>
      </c>
    </row>
    <row r="90" spans="1:29" s="15" customFormat="1" ht="48" x14ac:dyDescent="0.25">
      <c r="A90" s="9" t="s">
        <v>503</v>
      </c>
      <c r="B90" s="10" t="s">
        <v>30</v>
      </c>
      <c r="C90" s="10">
        <v>36298</v>
      </c>
      <c r="D90" s="9" t="s">
        <v>31</v>
      </c>
      <c r="E90" s="11">
        <v>29</v>
      </c>
      <c r="F90" s="14"/>
      <c r="G90" s="9"/>
      <c r="H90" s="9"/>
      <c r="I90" s="9" t="s">
        <v>504</v>
      </c>
      <c r="J90" s="9"/>
      <c r="K90" s="9"/>
      <c r="L90" s="9"/>
      <c r="M90" s="9"/>
      <c r="N90" s="9"/>
      <c r="O90" s="9"/>
      <c r="P90" s="10"/>
      <c r="Q90" s="9"/>
      <c r="R90" s="9"/>
      <c r="S90" s="9"/>
      <c r="T90" s="9"/>
      <c r="U90" s="9"/>
      <c r="V90" s="9"/>
      <c r="W90" s="13" t="s">
        <v>505</v>
      </c>
      <c r="X90" s="14"/>
      <c r="Y90" s="14"/>
      <c r="Z90" s="14"/>
      <c r="AA90" s="12"/>
      <c r="AB90" s="12"/>
      <c r="AC90" s="12">
        <f t="shared" si="1"/>
        <v>0</v>
      </c>
    </row>
    <row r="91" spans="1:29" s="15" customFormat="1" x14ac:dyDescent="0.25">
      <c r="A91" s="9" t="s">
        <v>510</v>
      </c>
      <c r="B91" s="10"/>
      <c r="C91" s="10">
        <v>39448</v>
      </c>
      <c r="D91" s="9" t="s">
        <v>31</v>
      </c>
      <c r="E91" s="11">
        <v>16</v>
      </c>
      <c r="F91" s="14">
        <v>10000</v>
      </c>
      <c r="G91" s="9" t="s">
        <v>42</v>
      </c>
      <c r="H91" s="9" t="s">
        <v>33</v>
      </c>
      <c r="I91" s="9" t="s">
        <v>416</v>
      </c>
      <c r="J91" s="9" t="s">
        <v>33</v>
      </c>
      <c r="K91" s="9" t="s">
        <v>33</v>
      </c>
      <c r="L91" s="9" t="s">
        <v>33</v>
      </c>
      <c r="M91" s="9" t="s">
        <v>33</v>
      </c>
      <c r="N91" s="9"/>
      <c r="O91" s="9" t="s">
        <v>37</v>
      </c>
      <c r="P91" s="10"/>
      <c r="Q91" s="9" t="s">
        <v>88</v>
      </c>
      <c r="R91" s="9">
        <v>0</v>
      </c>
      <c r="S91" s="9" t="s">
        <v>33</v>
      </c>
      <c r="T91" s="9" t="s">
        <v>37</v>
      </c>
      <c r="U91" s="9">
        <v>2</v>
      </c>
      <c r="V91" s="9" t="s">
        <v>63</v>
      </c>
      <c r="W91" s="13" t="s">
        <v>417</v>
      </c>
      <c r="X91" s="14">
        <v>300000</v>
      </c>
      <c r="Y91" s="14">
        <v>0</v>
      </c>
      <c r="Z91" s="14">
        <v>0</v>
      </c>
      <c r="AA91" s="12">
        <v>0</v>
      </c>
      <c r="AB91" s="12"/>
      <c r="AC91" s="12">
        <f t="shared" si="1"/>
        <v>300000</v>
      </c>
    </row>
    <row r="92" spans="1:29" s="15" customFormat="1" x14ac:dyDescent="0.25">
      <c r="A92" s="9" t="s">
        <v>511</v>
      </c>
      <c r="B92" s="10" t="s">
        <v>30</v>
      </c>
      <c r="C92" s="10">
        <v>38153</v>
      </c>
      <c r="D92" s="9" t="s">
        <v>512</v>
      </c>
      <c r="E92" s="11"/>
      <c r="F92" s="14"/>
      <c r="G92" s="9" t="s">
        <v>92</v>
      </c>
      <c r="H92" s="9" t="s">
        <v>33</v>
      </c>
      <c r="I92" s="9" t="s">
        <v>127</v>
      </c>
      <c r="J92" s="9"/>
      <c r="K92" s="9" t="s">
        <v>50</v>
      </c>
      <c r="L92" s="9"/>
      <c r="M92" s="9" t="s">
        <v>33</v>
      </c>
      <c r="N92" s="9"/>
      <c r="O92" s="9"/>
      <c r="P92" s="10" t="s">
        <v>33</v>
      </c>
      <c r="Q92" s="9" t="s">
        <v>53</v>
      </c>
      <c r="R92" s="9"/>
      <c r="S92" s="9" t="s">
        <v>33</v>
      </c>
      <c r="T92" s="9" t="s">
        <v>37</v>
      </c>
      <c r="U92" s="9" t="s">
        <v>513</v>
      </c>
      <c r="V92" s="9"/>
      <c r="W92" s="13" t="s">
        <v>39</v>
      </c>
      <c r="X92" s="14">
        <v>4700000</v>
      </c>
      <c r="Y92" s="14">
        <v>5300000</v>
      </c>
      <c r="Z92" s="14">
        <v>5700000</v>
      </c>
      <c r="AA92" s="12">
        <v>5900000</v>
      </c>
      <c r="AB92" s="12"/>
      <c r="AC92" s="12">
        <f t="shared" si="1"/>
        <v>21600000</v>
      </c>
    </row>
    <row r="93" spans="1:29" s="15" customFormat="1" x14ac:dyDescent="0.25">
      <c r="A93" s="9" t="s">
        <v>519</v>
      </c>
      <c r="B93" s="10" t="s">
        <v>119</v>
      </c>
      <c r="C93" s="10">
        <v>36027</v>
      </c>
      <c r="D93" s="9" t="s">
        <v>31</v>
      </c>
      <c r="E93" s="11">
        <v>6</v>
      </c>
      <c r="F93" s="14">
        <v>500000</v>
      </c>
      <c r="G93" s="16" t="s">
        <v>58</v>
      </c>
      <c r="H93" s="9" t="s">
        <v>33</v>
      </c>
      <c r="I93" s="9" t="s">
        <v>520</v>
      </c>
      <c r="J93" s="9" t="s">
        <v>33</v>
      </c>
      <c r="K93" s="9" t="s">
        <v>33</v>
      </c>
      <c r="L93" s="9"/>
      <c r="M93" s="9" t="s">
        <v>33</v>
      </c>
      <c r="N93" s="9"/>
      <c r="O93" s="9" t="s">
        <v>521</v>
      </c>
      <c r="P93" s="10"/>
      <c r="Q93" s="9" t="s">
        <v>88</v>
      </c>
      <c r="R93" s="9"/>
      <c r="S93" s="9" t="s">
        <v>33</v>
      </c>
      <c r="T93" s="9" t="s">
        <v>37</v>
      </c>
      <c r="U93" s="9" t="s">
        <v>227</v>
      </c>
      <c r="V93" s="9"/>
      <c r="W93" s="13" t="s">
        <v>522</v>
      </c>
      <c r="X93" s="14">
        <v>0</v>
      </c>
      <c r="Y93" s="14">
        <v>0</v>
      </c>
      <c r="Z93" s="14">
        <v>0</v>
      </c>
      <c r="AA93" s="9">
        <v>0</v>
      </c>
      <c r="AB93" s="12"/>
      <c r="AC93" s="12">
        <f t="shared" si="1"/>
        <v>0</v>
      </c>
    </row>
    <row r="94" spans="1:29" s="15" customFormat="1" ht="36" x14ac:dyDescent="0.25">
      <c r="A94" s="9" t="s">
        <v>523</v>
      </c>
      <c r="B94" s="10" t="s">
        <v>30</v>
      </c>
      <c r="C94" s="10">
        <v>41113</v>
      </c>
      <c r="D94" s="9" t="s">
        <v>31</v>
      </c>
      <c r="E94" s="11">
        <v>61</v>
      </c>
      <c r="F94" s="14">
        <v>10000</v>
      </c>
      <c r="G94" s="16" t="s">
        <v>58</v>
      </c>
      <c r="H94" s="9" t="s">
        <v>33</v>
      </c>
      <c r="I94" s="9" t="s">
        <v>516</v>
      </c>
      <c r="J94" s="9"/>
      <c r="K94" s="9" t="s">
        <v>33</v>
      </c>
      <c r="L94" s="9" t="s">
        <v>50</v>
      </c>
      <c r="M94" s="9" t="s">
        <v>33</v>
      </c>
      <c r="N94" s="9"/>
      <c r="O94" s="9" t="s">
        <v>37</v>
      </c>
      <c r="P94" s="10" t="s">
        <v>33</v>
      </c>
      <c r="Q94" s="10" t="s">
        <v>53</v>
      </c>
      <c r="R94" s="9" t="s">
        <v>517</v>
      </c>
      <c r="S94" s="9" t="s">
        <v>33</v>
      </c>
      <c r="T94" s="9" t="s">
        <v>37</v>
      </c>
      <c r="U94" s="9">
        <v>6</v>
      </c>
      <c r="V94" s="9"/>
      <c r="W94" s="13" t="s">
        <v>524</v>
      </c>
      <c r="X94" s="14">
        <v>0</v>
      </c>
      <c r="Y94" s="14">
        <v>0</v>
      </c>
      <c r="Z94" s="14"/>
      <c r="AA94" s="12"/>
      <c r="AB94" s="12"/>
      <c r="AC94" s="12">
        <f t="shared" si="1"/>
        <v>0</v>
      </c>
    </row>
    <row r="95" spans="1:29" s="15" customFormat="1" ht="24" x14ac:dyDescent="0.25">
      <c r="A95" s="9" t="s">
        <v>526</v>
      </c>
      <c r="B95" s="10" t="s">
        <v>30</v>
      </c>
      <c r="C95" s="10">
        <v>40564</v>
      </c>
      <c r="D95" s="9" t="s">
        <v>31</v>
      </c>
      <c r="E95" s="9">
        <v>30</v>
      </c>
      <c r="F95" s="14">
        <v>10000</v>
      </c>
      <c r="G95" s="9" t="s">
        <v>42</v>
      </c>
      <c r="H95" s="9" t="s">
        <v>33</v>
      </c>
      <c r="I95" s="9" t="s">
        <v>311</v>
      </c>
      <c r="J95" s="9" t="s">
        <v>33</v>
      </c>
      <c r="K95" s="9" t="s">
        <v>33</v>
      </c>
      <c r="L95" s="9"/>
      <c r="M95" s="9" t="s">
        <v>33</v>
      </c>
      <c r="N95" s="9"/>
      <c r="O95" s="9" t="s">
        <v>37</v>
      </c>
      <c r="P95" s="10" t="s">
        <v>33</v>
      </c>
      <c r="Q95" s="10" t="s">
        <v>53</v>
      </c>
      <c r="R95" s="9"/>
      <c r="S95" s="9" t="s">
        <v>33</v>
      </c>
      <c r="T95" s="9" t="s">
        <v>527</v>
      </c>
      <c r="U95" s="9" t="s">
        <v>38</v>
      </c>
      <c r="V95" s="9"/>
      <c r="W95" s="13" t="s">
        <v>39</v>
      </c>
      <c r="X95" s="14">
        <v>0</v>
      </c>
      <c r="Y95" s="14">
        <v>0</v>
      </c>
      <c r="Z95" s="14">
        <v>400000</v>
      </c>
      <c r="AA95" s="12">
        <v>100000</v>
      </c>
      <c r="AB95" s="12"/>
      <c r="AC95" s="12">
        <f t="shared" si="1"/>
        <v>500000</v>
      </c>
    </row>
    <row r="96" spans="1:29" s="15" customFormat="1" ht="24" x14ac:dyDescent="0.25">
      <c r="A96" s="9" t="s">
        <v>507</v>
      </c>
      <c r="B96" s="10" t="s">
        <v>30</v>
      </c>
      <c r="C96" s="10">
        <v>41677</v>
      </c>
      <c r="D96" s="9" t="s">
        <v>41</v>
      </c>
      <c r="E96" s="11">
        <v>19</v>
      </c>
      <c r="F96" s="14">
        <v>10000</v>
      </c>
      <c r="G96" s="16" t="s">
        <v>58</v>
      </c>
      <c r="H96" s="9" t="s">
        <v>33</v>
      </c>
      <c r="I96" s="9" t="s">
        <v>448</v>
      </c>
      <c r="J96" s="9" t="s">
        <v>199</v>
      </c>
      <c r="K96" s="9" t="s">
        <v>33</v>
      </c>
      <c r="L96" s="9" t="s">
        <v>33</v>
      </c>
      <c r="M96" s="9" t="s">
        <v>33</v>
      </c>
      <c r="N96" s="9"/>
      <c r="O96" s="9" t="s">
        <v>37</v>
      </c>
      <c r="P96" s="10"/>
      <c r="Q96" s="10" t="s">
        <v>88</v>
      </c>
      <c r="R96" s="9"/>
      <c r="S96" s="9" t="s">
        <v>33</v>
      </c>
      <c r="T96" s="9" t="s">
        <v>37</v>
      </c>
      <c r="U96" s="9">
        <v>2</v>
      </c>
      <c r="V96" s="9" t="s">
        <v>37</v>
      </c>
      <c r="W96" s="13" t="s">
        <v>449</v>
      </c>
      <c r="X96" s="14"/>
      <c r="Y96" s="14"/>
      <c r="Z96" s="14"/>
      <c r="AA96" s="12"/>
      <c r="AB96" s="12"/>
      <c r="AC96" s="12">
        <f t="shared" si="1"/>
        <v>0</v>
      </c>
    </row>
    <row r="97" spans="1:29" s="15" customFormat="1" ht="24" x14ac:dyDescent="0.25">
      <c r="A97" s="9" t="s">
        <v>528</v>
      </c>
      <c r="B97" s="10" t="s">
        <v>30</v>
      </c>
      <c r="C97" s="10">
        <v>41701</v>
      </c>
      <c r="D97" s="9" t="s">
        <v>31</v>
      </c>
      <c r="E97" s="11">
        <v>51</v>
      </c>
      <c r="F97" s="14">
        <v>10000</v>
      </c>
      <c r="G97" s="9"/>
      <c r="H97" s="9" t="s">
        <v>33</v>
      </c>
      <c r="I97" s="9" t="s">
        <v>93</v>
      </c>
      <c r="J97" s="9"/>
      <c r="K97" s="9"/>
      <c r="L97" s="9" t="s">
        <v>529</v>
      </c>
      <c r="M97" s="9" t="s">
        <v>50</v>
      </c>
      <c r="N97" s="9"/>
      <c r="O97" s="9"/>
      <c r="P97" s="10" t="s">
        <v>33</v>
      </c>
      <c r="Q97" s="10" t="s">
        <v>53</v>
      </c>
      <c r="R97" s="9"/>
      <c r="S97" s="9" t="s">
        <v>33</v>
      </c>
      <c r="T97" s="9" t="s">
        <v>33</v>
      </c>
      <c r="U97" s="9"/>
      <c r="V97" s="9">
        <v>2</v>
      </c>
      <c r="W97" s="13" t="s">
        <v>39</v>
      </c>
      <c r="X97" s="14">
        <v>0</v>
      </c>
      <c r="Y97" s="14">
        <v>0</v>
      </c>
      <c r="Z97" s="14">
        <v>5000000</v>
      </c>
      <c r="AA97" s="12">
        <v>250000</v>
      </c>
      <c r="AB97" s="12"/>
      <c r="AC97" s="12">
        <f t="shared" si="1"/>
        <v>5250000</v>
      </c>
    </row>
    <row r="98" spans="1:29" s="15" customFormat="1" x14ac:dyDescent="0.25">
      <c r="A98" s="9" t="s">
        <v>530</v>
      </c>
      <c r="B98" s="10"/>
      <c r="C98" s="10">
        <v>42023</v>
      </c>
      <c r="D98" s="9" t="s">
        <v>31</v>
      </c>
      <c r="E98" s="11">
        <v>15</v>
      </c>
      <c r="F98" s="14">
        <v>10000</v>
      </c>
      <c r="G98" s="9" t="s">
        <v>166</v>
      </c>
      <c r="H98" s="9" t="s">
        <v>33</v>
      </c>
      <c r="I98" s="9" t="s">
        <v>264</v>
      </c>
      <c r="J98" s="9" t="s">
        <v>33</v>
      </c>
      <c r="K98" s="9" t="s">
        <v>33</v>
      </c>
      <c r="L98" s="9" t="s">
        <v>33</v>
      </c>
      <c r="M98" s="9" t="s">
        <v>33</v>
      </c>
      <c r="N98" s="9"/>
      <c r="O98" s="9" t="s">
        <v>50</v>
      </c>
      <c r="P98" s="10"/>
      <c r="Q98" s="10" t="s">
        <v>53</v>
      </c>
      <c r="R98" s="9" t="s">
        <v>33</v>
      </c>
      <c r="S98" s="9"/>
      <c r="T98" s="9" t="s">
        <v>33</v>
      </c>
      <c r="U98" s="9">
        <v>1</v>
      </c>
      <c r="V98" s="9" t="s">
        <v>33</v>
      </c>
      <c r="W98" s="13" t="s">
        <v>290</v>
      </c>
      <c r="X98" s="14"/>
      <c r="Y98" s="14"/>
      <c r="Z98" s="14"/>
      <c r="AA98" s="12"/>
      <c r="AB98" s="12"/>
      <c r="AC98" s="12">
        <f t="shared" si="1"/>
        <v>0</v>
      </c>
    </row>
    <row r="99" spans="1:29" s="15" customFormat="1" x14ac:dyDescent="0.25">
      <c r="A99" s="9" t="s">
        <v>531</v>
      </c>
      <c r="B99" s="10" t="s">
        <v>30</v>
      </c>
      <c r="C99" s="10">
        <v>42268</v>
      </c>
      <c r="D99" s="9" t="s">
        <v>31</v>
      </c>
      <c r="E99" s="9">
        <v>24</v>
      </c>
      <c r="F99" s="14">
        <v>10000</v>
      </c>
      <c r="G99" s="16" t="s">
        <v>58</v>
      </c>
      <c r="H99" s="9" t="s">
        <v>33</v>
      </c>
      <c r="I99" s="9" t="s">
        <v>422</v>
      </c>
      <c r="J99" s="9" t="s">
        <v>33</v>
      </c>
      <c r="K99" s="9" t="s">
        <v>33</v>
      </c>
      <c r="L99" s="9"/>
      <c r="M99" s="9" t="s">
        <v>33</v>
      </c>
      <c r="N99" s="9"/>
      <c r="O99" s="9" t="s">
        <v>532</v>
      </c>
      <c r="P99" s="10" t="s">
        <v>33</v>
      </c>
      <c r="Q99" s="10" t="s">
        <v>53</v>
      </c>
      <c r="R99" s="9"/>
      <c r="S99" s="9" t="s">
        <v>33</v>
      </c>
      <c r="T99" s="9"/>
      <c r="U99" s="9" t="s">
        <v>37</v>
      </c>
      <c r="V99" s="9" t="s">
        <v>37</v>
      </c>
      <c r="W99" s="13" t="s">
        <v>39</v>
      </c>
      <c r="X99" s="14">
        <v>0</v>
      </c>
      <c r="Y99" s="14">
        <v>0</v>
      </c>
      <c r="Z99" s="14">
        <v>0</v>
      </c>
      <c r="AA99" s="9">
        <v>0</v>
      </c>
      <c r="AB99" s="12"/>
      <c r="AC99" s="12">
        <f t="shared" si="1"/>
        <v>0</v>
      </c>
    </row>
    <row r="100" spans="1:29" s="15" customFormat="1" x14ac:dyDescent="0.25">
      <c r="A100" s="9" t="s">
        <v>533</v>
      </c>
      <c r="B100" s="10" t="s">
        <v>30</v>
      </c>
      <c r="C100" s="10">
        <v>41718</v>
      </c>
      <c r="D100" s="9" t="s">
        <v>31</v>
      </c>
      <c r="E100" s="11">
        <v>15</v>
      </c>
      <c r="F100" s="14">
        <v>10000</v>
      </c>
      <c r="G100" s="9" t="s">
        <v>42</v>
      </c>
      <c r="H100" s="9" t="s">
        <v>33</v>
      </c>
      <c r="I100" s="9" t="s">
        <v>65</v>
      </c>
      <c r="J100" s="9" t="s">
        <v>33</v>
      </c>
      <c r="K100" s="9" t="s">
        <v>50</v>
      </c>
      <c r="L100" s="9"/>
      <c r="M100" s="9" t="s">
        <v>33</v>
      </c>
      <c r="N100" s="9"/>
      <c r="O100" s="9" t="s">
        <v>37</v>
      </c>
      <c r="P100" s="10" t="s">
        <v>33</v>
      </c>
      <c r="Q100" s="10" t="s">
        <v>53</v>
      </c>
      <c r="R100" s="9"/>
      <c r="S100" s="9" t="s">
        <v>33</v>
      </c>
      <c r="T100" s="9" t="s">
        <v>37</v>
      </c>
      <c r="U100" s="9" t="s">
        <v>227</v>
      </c>
      <c r="V100" s="9"/>
      <c r="W100" s="13" t="s">
        <v>39</v>
      </c>
      <c r="X100" s="14"/>
      <c r="Y100" s="14"/>
      <c r="Z100" s="14">
        <v>9000000</v>
      </c>
      <c r="AA100" s="12">
        <v>30000</v>
      </c>
      <c r="AB100" s="12"/>
      <c r="AC100" s="12">
        <f t="shared" si="1"/>
        <v>9030000</v>
      </c>
    </row>
    <row r="101" spans="1:29" s="15" customFormat="1" x14ac:dyDescent="0.25">
      <c r="A101" s="9" t="s">
        <v>534</v>
      </c>
      <c r="B101" s="10" t="s">
        <v>30</v>
      </c>
      <c r="C101" s="10">
        <v>39093</v>
      </c>
      <c r="D101" s="9" t="s">
        <v>31</v>
      </c>
      <c r="E101" s="11">
        <v>23</v>
      </c>
      <c r="F101" s="14">
        <v>500000</v>
      </c>
      <c r="G101" s="9" t="s">
        <v>32</v>
      </c>
      <c r="H101" s="9" t="s">
        <v>33</v>
      </c>
      <c r="I101" s="9" t="s">
        <v>535</v>
      </c>
      <c r="J101" s="9" t="s">
        <v>341</v>
      </c>
      <c r="K101" s="9" t="s">
        <v>33</v>
      </c>
      <c r="L101" s="9"/>
      <c r="M101" s="9"/>
      <c r="N101" s="9"/>
      <c r="O101" s="9" t="s">
        <v>82</v>
      </c>
      <c r="P101" s="10" t="s">
        <v>33</v>
      </c>
      <c r="Q101" s="9"/>
      <c r="R101" s="9"/>
      <c r="S101" s="9" t="s">
        <v>33</v>
      </c>
      <c r="T101" s="9" t="s">
        <v>82</v>
      </c>
      <c r="U101" s="9" t="s">
        <v>38</v>
      </c>
      <c r="V101" s="9"/>
      <c r="W101" s="13" t="s">
        <v>39</v>
      </c>
      <c r="X101" s="14">
        <v>0</v>
      </c>
      <c r="Y101" s="14">
        <v>0</v>
      </c>
      <c r="Z101" s="14">
        <v>0</v>
      </c>
      <c r="AA101" s="9">
        <v>0</v>
      </c>
      <c r="AB101" s="12"/>
      <c r="AC101" s="12">
        <f t="shared" si="1"/>
        <v>0</v>
      </c>
    </row>
    <row r="102" spans="1:29" s="15" customFormat="1" x14ac:dyDescent="0.25">
      <c r="A102" s="9" t="s">
        <v>536</v>
      </c>
      <c r="B102" s="10" t="s">
        <v>30</v>
      </c>
      <c r="C102" s="10">
        <v>41451</v>
      </c>
      <c r="D102" s="9" t="s">
        <v>31</v>
      </c>
      <c r="E102" s="11">
        <v>33</v>
      </c>
      <c r="F102" s="14">
        <v>25000</v>
      </c>
      <c r="G102" s="9" t="s">
        <v>42</v>
      </c>
      <c r="H102" s="9" t="s">
        <v>33</v>
      </c>
      <c r="I102" s="9" t="s">
        <v>537</v>
      </c>
      <c r="J102" s="9"/>
      <c r="K102" s="9"/>
      <c r="L102" s="9" t="s">
        <v>33</v>
      </c>
      <c r="M102" s="9" t="s">
        <v>33</v>
      </c>
      <c r="N102" s="9"/>
      <c r="O102" s="9"/>
      <c r="P102" s="10" t="s">
        <v>33</v>
      </c>
      <c r="Q102" s="10" t="s">
        <v>53</v>
      </c>
      <c r="R102" s="9"/>
      <c r="S102" s="9" t="s">
        <v>538</v>
      </c>
      <c r="T102" s="9" t="s">
        <v>269</v>
      </c>
      <c r="U102" s="9"/>
      <c r="V102" s="9">
        <v>0</v>
      </c>
      <c r="W102" s="13" t="s">
        <v>39</v>
      </c>
      <c r="X102" s="14">
        <v>0</v>
      </c>
      <c r="Y102" s="14">
        <v>200000</v>
      </c>
      <c r="Z102" s="14">
        <v>600000</v>
      </c>
      <c r="AA102" s="12">
        <v>0</v>
      </c>
      <c r="AB102" s="12"/>
      <c r="AC102" s="12">
        <f t="shared" si="1"/>
        <v>800000</v>
      </c>
    </row>
    <row r="103" spans="1:29" s="15" customFormat="1" ht="36" x14ac:dyDescent="0.25">
      <c r="A103" s="9" t="s">
        <v>539</v>
      </c>
      <c r="B103" s="10" t="s">
        <v>30</v>
      </c>
      <c r="C103" s="10">
        <v>41932</v>
      </c>
      <c r="D103" s="9" t="s">
        <v>31</v>
      </c>
      <c r="E103" s="9">
        <v>18</v>
      </c>
      <c r="F103" s="14">
        <v>12000</v>
      </c>
      <c r="G103" s="9" t="s">
        <v>42</v>
      </c>
      <c r="H103" s="9" t="s">
        <v>33</v>
      </c>
      <c r="I103" s="9" t="s">
        <v>540</v>
      </c>
      <c r="J103" s="9" t="s">
        <v>541</v>
      </c>
      <c r="K103" s="9" t="s">
        <v>33</v>
      </c>
      <c r="L103" s="9"/>
      <c r="M103" s="9" t="s">
        <v>33</v>
      </c>
      <c r="N103" s="9"/>
      <c r="O103" s="9" t="s">
        <v>542</v>
      </c>
      <c r="P103" s="10" t="s">
        <v>33</v>
      </c>
      <c r="Q103" s="10" t="s">
        <v>53</v>
      </c>
      <c r="R103" s="9"/>
      <c r="S103" s="9" t="s">
        <v>33</v>
      </c>
      <c r="T103" s="9"/>
      <c r="U103" s="9" t="s">
        <v>543</v>
      </c>
      <c r="V103" s="9" t="s">
        <v>37</v>
      </c>
      <c r="W103" s="13" t="s">
        <v>544</v>
      </c>
      <c r="X103" s="14"/>
      <c r="Y103" s="14"/>
      <c r="Z103" s="14"/>
      <c r="AA103" s="12"/>
      <c r="AB103" s="12"/>
      <c r="AC103" s="12">
        <f t="shared" si="1"/>
        <v>0</v>
      </c>
    </row>
    <row r="104" spans="1:29" s="15" customFormat="1" x14ac:dyDescent="0.25">
      <c r="A104" s="9" t="s">
        <v>405</v>
      </c>
      <c r="B104" s="10" t="s">
        <v>30</v>
      </c>
      <c r="C104" s="10">
        <v>39751</v>
      </c>
      <c r="D104" s="9" t="s">
        <v>229</v>
      </c>
      <c r="E104" s="11">
        <v>28</v>
      </c>
      <c r="F104" s="14">
        <v>10000</v>
      </c>
      <c r="G104" s="16" t="s">
        <v>58</v>
      </c>
      <c r="H104" s="9" t="s">
        <v>33</v>
      </c>
      <c r="I104" s="9"/>
      <c r="J104" s="9" t="s">
        <v>33</v>
      </c>
      <c r="K104" s="9" t="s">
        <v>33</v>
      </c>
      <c r="L104" s="9"/>
      <c r="M104" s="9" t="s">
        <v>33</v>
      </c>
      <c r="N104" s="9"/>
      <c r="O104" s="9"/>
      <c r="P104" s="10" t="s">
        <v>33</v>
      </c>
      <c r="Q104" s="10" t="s">
        <v>53</v>
      </c>
      <c r="R104" s="9"/>
      <c r="S104" s="9" t="s">
        <v>33</v>
      </c>
      <c r="T104" s="9" t="s">
        <v>37</v>
      </c>
      <c r="U104" s="9" t="s">
        <v>38</v>
      </c>
      <c r="V104" s="9"/>
      <c r="W104" s="13" t="s">
        <v>39</v>
      </c>
      <c r="X104" s="14"/>
      <c r="Y104" s="14"/>
      <c r="Z104" s="14"/>
      <c r="AA104" s="12"/>
      <c r="AB104" s="12"/>
      <c r="AC104" s="12">
        <f t="shared" si="1"/>
        <v>0</v>
      </c>
    </row>
    <row r="105" spans="1:29" s="15" customFormat="1" ht="72" x14ac:dyDescent="0.25">
      <c r="A105" s="9" t="s">
        <v>545</v>
      </c>
      <c r="B105" s="10" t="s">
        <v>30</v>
      </c>
      <c r="C105" s="10">
        <v>41640</v>
      </c>
      <c r="D105" s="9" t="s">
        <v>41</v>
      </c>
      <c r="E105" s="11">
        <v>26</v>
      </c>
      <c r="F105" s="14"/>
      <c r="G105" s="9"/>
      <c r="H105" s="9"/>
      <c r="I105" s="9" t="s">
        <v>347</v>
      </c>
      <c r="J105" s="9" t="s">
        <v>259</v>
      </c>
      <c r="K105" s="9"/>
      <c r="L105" s="9" t="s">
        <v>50</v>
      </c>
      <c r="M105" s="9"/>
      <c r="N105" s="9"/>
      <c r="O105" s="9"/>
      <c r="P105" s="10"/>
      <c r="Q105" s="9"/>
      <c r="R105" s="9"/>
      <c r="S105" s="9"/>
      <c r="T105" s="9"/>
      <c r="U105" s="9"/>
      <c r="V105" s="9"/>
      <c r="W105" s="13" t="s">
        <v>546</v>
      </c>
      <c r="X105" s="14"/>
      <c r="Y105" s="14"/>
      <c r="Z105" s="14"/>
      <c r="AA105" s="12"/>
      <c r="AB105" s="12"/>
      <c r="AC105" s="12">
        <f t="shared" si="1"/>
        <v>0</v>
      </c>
    </row>
    <row r="106" spans="1:29" s="15" customFormat="1" ht="24" x14ac:dyDescent="0.25">
      <c r="A106" s="9" t="s">
        <v>547</v>
      </c>
      <c r="B106" s="10" t="s">
        <v>30</v>
      </c>
      <c r="C106" s="10">
        <v>40906</v>
      </c>
      <c r="D106" s="9" t="s">
        <v>326</v>
      </c>
      <c r="E106" s="11">
        <v>1</v>
      </c>
      <c r="F106" s="14">
        <v>10000</v>
      </c>
      <c r="G106" s="16" t="s">
        <v>58</v>
      </c>
      <c r="H106" s="9" t="s">
        <v>33</v>
      </c>
      <c r="I106" s="9" t="s">
        <v>548</v>
      </c>
      <c r="J106" s="9" t="s">
        <v>33</v>
      </c>
      <c r="K106" s="9" t="s">
        <v>50</v>
      </c>
      <c r="L106" s="9"/>
      <c r="M106" s="9" t="s">
        <v>33</v>
      </c>
      <c r="N106" s="9"/>
      <c r="O106" s="9"/>
      <c r="P106" s="10" t="s">
        <v>50</v>
      </c>
      <c r="Q106" s="10" t="s">
        <v>53</v>
      </c>
      <c r="R106" s="9"/>
      <c r="S106" s="9" t="s">
        <v>33</v>
      </c>
      <c r="T106" s="9" t="s">
        <v>549</v>
      </c>
      <c r="U106" s="9" t="s">
        <v>513</v>
      </c>
      <c r="V106" s="9"/>
      <c r="W106" s="13" t="s">
        <v>39</v>
      </c>
      <c r="X106" s="14"/>
      <c r="Y106" s="14"/>
      <c r="Z106" s="14"/>
      <c r="AA106" s="12"/>
      <c r="AB106" s="12"/>
      <c r="AC106" s="12">
        <f t="shared" si="1"/>
        <v>0</v>
      </c>
    </row>
    <row r="107" spans="1:29" s="15" customFormat="1" x14ac:dyDescent="0.25">
      <c r="A107" s="9" t="s">
        <v>342</v>
      </c>
      <c r="B107" s="10" t="s">
        <v>30</v>
      </c>
      <c r="C107" s="10">
        <v>38012</v>
      </c>
      <c r="D107" s="9" t="s">
        <v>550</v>
      </c>
      <c r="E107" s="11">
        <v>43</v>
      </c>
      <c r="F107" s="14">
        <v>10000</v>
      </c>
      <c r="G107" s="16" t="s">
        <v>58</v>
      </c>
      <c r="H107" s="9" t="s">
        <v>33</v>
      </c>
      <c r="I107" s="9" t="s">
        <v>551</v>
      </c>
      <c r="J107" s="9"/>
      <c r="K107" s="9"/>
      <c r="L107" s="9"/>
      <c r="M107" s="9"/>
      <c r="N107" s="9"/>
      <c r="O107" s="9" t="s">
        <v>37</v>
      </c>
      <c r="P107" s="10" t="s">
        <v>33</v>
      </c>
      <c r="Q107" s="10" t="s">
        <v>53</v>
      </c>
      <c r="R107" s="9" t="s">
        <v>552</v>
      </c>
      <c r="S107" s="9" t="s">
        <v>33</v>
      </c>
      <c r="T107" s="9" t="s">
        <v>37</v>
      </c>
      <c r="U107" s="9">
        <v>4</v>
      </c>
      <c r="V107" s="9" t="s">
        <v>63</v>
      </c>
      <c r="W107" s="13" t="s">
        <v>553</v>
      </c>
      <c r="X107" s="14">
        <v>20415</v>
      </c>
      <c r="Y107" s="14">
        <v>6940</v>
      </c>
      <c r="Z107" s="14">
        <v>3514</v>
      </c>
      <c r="AA107" s="12">
        <v>1836</v>
      </c>
      <c r="AB107" s="12"/>
      <c r="AC107" s="12">
        <f t="shared" si="1"/>
        <v>32705</v>
      </c>
    </row>
    <row r="108" spans="1:29" s="15" customFormat="1" ht="24" x14ac:dyDescent="0.25">
      <c r="A108" s="9" t="s">
        <v>554</v>
      </c>
      <c r="B108" s="10" t="s">
        <v>30</v>
      </c>
      <c r="C108" s="10">
        <v>40732</v>
      </c>
      <c r="D108" s="9" t="s">
        <v>31</v>
      </c>
      <c r="E108" s="11"/>
      <c r="F108" s="14">
        <v>60072000</v>
      </c>
      <c r="G108" s="16"/>
      <c r="H108" s="9"/>
      <c r="I108" s="9" t="s">
        <v>377</v>
      </c>
      <c r="J108" s="9"/>
      <c r="K108" s="9"/>
      <c r="L108" s="9"/>
      <c r="M108" s="9"/>
      <c r="N108" s="9"/>
      <c r="O108" s="9"/>
      <c r="P108" s="9"/>
      <c r="Q108" s="10"/>
      <c r="R108" s="9"/>
      <c r="S108" s="9"/>
      <c r="T108" s="9"/>
      <c r="U108" s="9"/>
      <c r="V108" s="9"/>
      <c r="W108" s="13" t="s">
        <v>555</v>
      </c>
      <c r="X108" s="14">
        <v>2710000000</v>
      </c>
      <c r="Y108" s="14">
        <v>8740000000</v>
      </c>
      <c r="Z108" s="14">
        <v>2300000000</v>
      </c>
      <c r="AA108" s="12">
        <v>100000000</v>
      </c>
      <c r="AB108" s="12"/>
      <c r="AC108" s="12">
        <f t="shared" si="1"/>
        <v>13850000000</v>
      </c>
    </row>
    <row r="109" spans="1:29" s="15" customFormat="1" ht="48" x14ac:dyDescent="0.25">
      <c r="A109" s="9" t="s">
        <v>557</v>
      </c>
      <c r="B109" s="10" t="s">
        <v>30</v>
      </c>
      <c r="C109" s="10">
        <v>42234</v>
      </c>
      <c r="D109" s="9" t="s">
        <v>31</v>
      </c>
      <c r="E109" s="11">
        <v>1</v>
      </c>
      <c r="F109" s="14">
        <v>45000</v>
      </c>
      <c r="G109" s="9" t="s">
        <v>42</v>
      </c>
      <c r="H109" s="9" t="s">
        <v>33</v>
      </c>
      <c r="I109" s="9" t="s">
        <v>73</v>
      </c>
      <c r="J109" s="9" t="s">
        <v>33</v>
      </c>
      <c r="K109" s="9" t="s">
        <v>33</v>
      </c>
      <c r="L109" s="9"/>
      <c r="M109" s="9" t="s">
        <v>33</v>
      </c>
      <c r="N109" s="9"/>
      <c r="O109" s="9" t="s">
        <v>559</v>
      </c>
      <c r="P109" s="10" t="s">
        <v>33</v>
      </c>
      <c r="Q109" s="9" t="s">
        <v>207</v>
      </c>
      <c r="R109" s="9">
        <v>0</v>
      </c>
      <c r="S109" s="9" t="s">
        <v>33</v>
      </c>
      <c r="T109" s="9" t="s">
        <v>73</v>
      </c>
      <c r="U109" s="9" t="s">
        <v>73</v>
      </c>
      <c r="V109" s="9" t="s">
        <v>73</v>
      </c>
      <c r="W109" s="13" t="s">
        <v>560</v>
      </c>
      <c r="X109" s="14"/>
      <c r="Y109" s="14"/>
      <c r="Z109" s="14"/>
      <c r="AA109" s="12"/>
      <c r="AB109" s="12"/>
      <c r="AC109" s="12">
        <f t="shared" si="1"/>
        <v>0</v>
      </c>
    </row>
    <row r="110" spans="1:29" s="15" customFormat="1" ht="36" x14ac:dyDescent="0.25">
      <c r="A110" s="9" t="s">
        <v>561</v>
      </c>
      <c r="B110" s="10" t="s">
        <v>30</v>
      </c>
      <c r="C110" s="10">
        <v>42234</v>
      </c>
      <c r="D110" s="9" t="s">
        <v>31</v>
      </c>
      <c r="E110" s="11">
        <v>43</v>
      </c>
      <c r="F110" s="14">
        <v>40000</v>
      </c>
      <c r="G110" s="9" t="s">
        <v>42</v>
      </c>
      <c r="H110" s="9" t="s">
        <v>33</v>
      </c>
      <c r="I110" s="9" t="s">
        <v>73</v>
      </c>
      <c r="J110" s="9" t="s">
        <v>33</v>
      </c>
      <c r="K110" s="9" t="s">
        <v>33</v>
      </c>
      <c r="L110" s="9"/>
      <c r="M110" s="9" t="s">
        <v>33</v>
      </c>
      <c r="N110" s="9"/>
      <c r="O110" s="9" t="s">
        <v>559</v>
      </c>
      <c r="P110" s="10" t="s">
        <v>33</v>
      </c>
      <c r="Q110" s="9" t="s">
        <v>207</v>
      </c>
      <c r="R110" s="9">
        <v>0</v>
      </c>
      <c r="S110" s="9" t="s">
        <v>33</v>
      </c>
      <c r="T110" s="9" t="s">
        <v>73</v>
      </c>
      <c r="U110" s="9" t="s">
        <v>73</v>
      </c>
      <c r="V110" s="9" t="s">
        <v>73</v>
      </c>
      <c r="W110" s="13" t="s">
        <v>562</v>
      </c>
      <c r="X110" s="14"/>
      <c r="Y110" s="14"/>
      <c r="Z110" s="14"/>
      <c r="AA110" s="12"/>
      <c r="AB110" s="12"/>
      <c r="AC110" s="12">
        <f t="shared" si="1"/>
        <v>0</v>
      </c>
    </row>
    <row r="111" spans="1:29" s="15" customFormat="1" ht="36" x14ac:dyDescent="0.25">
      <c r="A111" s="9" t="s">
        <v>563</v>
      </c>
      <c r="B111" s="10" t="s">
        <v>30</v>
      </c>
      <c r="C111" s="10">
        <v>42243</v>
      </c>
      <c r="D111" s="9" t="s">
        <v>31</v>
      </c>
      <c r="E111" s="11">
        <v>30</v>
      </c>
      <c r="F111" s="14">
        <v>40000</v>
      </c>
      <c r="G111" s="16" t="s">
        <v>58</v>
      </c>
      <c r="H111" s="9" t="s">
        <v>33</v>
      </c>
      <c r="I111" s="9" t="s">
        <v>73</v>
      </c>
      <c r="J111" s="9" t="s">
        <v>33</v>
      </c>
      <c r="K111" s="9" t="s">
        <v>33</v>
      </c>
      <c r="L111" s="9"/>
      <c r="M111" s="9" t="s">
        <v>33</v>
      </c>
      <c r="N111" s="9"/>
      <c r="O111" s="9" t="s">
        <v>559</v>
      </c>
      <c r="P111" s="10" t="s">
        <v>33</v>
      </c>
      <c r="Q111" s="9" t="s">
        <v>207</v>
      </c>
      <c r="R111" s="9">
        <v>0</v>
      </c>
      <c r="S111" s="9" t="s">
        <v>33</v>
      </c>
      <c r="T111" s="9" t="s">
        <v>73</v>
      </c>
      <c r="U111" s="9" t="s">
        <v>73</v>
      </c>
      <c r="V111" s="9" t="s">
        <v>73</v>
      </c>
      <c r="W111" s="13" t="s">
        <v>564</v>
      </c>
      <c r="X111" s="14"/>
      <c r="Y111" s="14"/>
      <c r="Z111" s="14"/>
      <c r="AA111" s="12"/>
      <c r="AB111" s="12"/>
      <c r="AC111" s="12">
        <f t="shared" si="1"/>
        <v>0</v>
      </c>
    </row>
    <row r="112" spans="1:29" s="15" customFormat="1" ht="24" x14ac:dyDescent="0.25">
      <c r="A112" s="9" t="s">
        <v>565</v>
      </c>
      <c r="B112" s="10" t="s">
        <v>106</v>
      </c>
      <c r="C112" s="10">
        <v>40303</v>
      </c>
      <c r="D112" s="9" t="s">
        <v>31</v>
      </c>
      <c r="E112" s="11">
        <v>18</v>
      </c>
      <c r="F112" s="14"/>
      <c r="G112" s="9" t="s">
        <v>42</v>
      </c>
      <c r="H112" s="9" t="s">
        <v>33</v>
      </c>
      <c r="I112" s="9" t="s">
        <v>566</v>
      </c>
      <c r="J112" s="9" t="s">
        <v>33</v>
      </c>
      <c r="K112" s="9" t="s">
        <v>33</v>
      </c>
      <c r="L112" s="9"/>
      <c r="M112" s="9" t="s">
        <v>33</v>
      </c>
      <c r="N112" s="9"/>
      <c r="O112" s="9"/>
      <c r="P112" s="10" t="s">
        <v>33</v>
      </c>
      <c r="Q112" s="9" t="s">
        <v>45</v>
      </c>
      <c r="R112" s="9">
        <v>0</v>
      </c>
      <c r="S112" s="9" t="s">
        <v>33</v>
      </c>
      <c r="T112" s="9" t="s">
        <v>37</v>
      </c>
      <c r="U112" s="9">
        <v>1</v>
      </c>
      <c r="V112" s="9" t="s">
        <v>63</v>
      </c>
      <c r="W112" s="13" t="s">
        <v>567</v>
      </c>
      <c r="X112" s="14"/>
      <c r="Y112" s="14"/>
      <c r="Z112" s="14"/>
      <c r="AA112" s="12"/>
      <c r="AB112" s="12"/>
      <c r="AC112" s="12">
        <f t="shared" si="1"/>
        <v>0</v>
      </c>
    </row>
    <row r="113" spans="1:29" s="15" customFormat="1" ht="24" x14ac:dyDescent="0.25">
      <c r="A113" s="9" t="s">
        <v>568</v>
      </c>
      <c r="B113" s="10" t="s">
        <v>30</v>
      </c>
      <c r="C113" s="10">
        <v>41758</v>
      </c>
      <c r="D113" s="9" t="s">
        <v>31</v>
      </c>
      <c r="E113" s="11">
        <v>5</v>
      </c>
      <c r="F113" s="14">
        <v>10000</v>
      </c>
      <c r="G113" s="16" t="s">
        <v>58</v>
      </c>
      <c r="H113" s="9" t="s">
        <v>33</v>
      </c>
      <c r="I113" s="9"/>
      <c r="J113" s="9" t="s">
        <v>33</v>
      </c>
      <c r="K113" s="9" t="s">
        <v>33</v>
      </c>
      <c r="L113" s="9"/>
      <c r="M113" s="9" t="s">
        <v>33</v>
      </c>
      <c r="N113" s="9"/>
      <c r="O113" s="9" t="s">
        <v>569</v>
      </c>
      <c r="P113" s="10" t="s">
        <v>33</v>
      </c>
      <c r="Q113" s="9" t="s">
        <v>207</v>
      </c>
      <c r="R113" s="9" t="s">
        <v>82</v>
      </c>
      <c r="S113" s="9" t="s">
        <v>33</v>
      </c>
      <c r="T113" s="9" t="s">
        <v>82</v>
      </c>
      <c r="U113" s="9">
        <v>1</v>
      </c>
      <c r="V113" s="9" t="s">
        <v>63</v>
      </c>
      <c r="W113" s="13" t="s">
        <v>39</v>
      </c>
      <c r="X113" s="14"/>
      <c r="Y113" s="14"/>
      <c r="Z113" s="14"/>
      <c r="AA113" s="12"/>
      <c r="AB113" s="12" t="s">
        <v>82</v>
      </c>
      <c r="AC113" s="12">
        <f t="shared" si="1"/>
        <v>0</v>
      </c>
    </row>
    <row r="114" spans="1:29" s="15" customFormat="1" ht="36" x14ac:dyDescent="0.25">
      <c r="A114" s="9" t="s">
        <v>570</v>
      </c>
      <c r="B114" s="10" t="s">
        <v>30</v>
      </c>
      <c r="C114" s="10">
        <v>40523</v>
      </c>
      <c r="D114" s="9" t="s">
        <v>41</v>
      </c>
      <c r="E114" s="11">
        <v>42</v>
      </c>
      <c r="F114" s="14">
        <v>15000</v>
      </c>
      <c r="G114" s="9" t="s">
        <v>42</v>
      </c>
      <c r="H114" s="9" t="s">
        <v>33</v>
      </c>
      <c r="I114" s="9" t="s">
        <v>265</v>
      </c>
      <c r="J114" s="9" t="s">
        <v>33</v>
      </c>
      <c r="K114" s="9" t="s">
        <v>33</v>
      </c>
      <c r="L114" s="9"/>
      <c r="M114" s="9" t="s">
        <v>33</v>
      </c>
      <c r="N114" s="9"/>
      <c r="O114" s="9" t="s">
        <v>571</v>
      </c>
      <c r="P114" s="10" t="s">
        <v>33</v>
      </c>
      <c r="Q114" s="9" t="s">
        <v>45</v>
      </c>
      <c r="R114" s="9" t="s">
        <v>37</v>
      </c>
      <c r="S114" s="9" t="s">
        <v>33</v>
      </c>
      <c r="T114" s="9" t="s">
        <v>37</v>
      </c>
      <c r="U114" s="9" t="s">
        <v>572</v>
      </c>
      <c r="V114" s="9" t="s">
        <v>63</v>
      </c>
      <c r="W114" s="13" t="s">
        <v>573</v>
      </c>
      <c r="X114" s="14"/>
      <c r="Y114" s="14"/>
      <c r="Z114" s="14"/>
      <c r="AA114" s="12"/>
      <c r="AB114" s="12"/>
      <c r="AC114" s="12">
        <f t="shared" si="1"/>
        <v>0</v>
      </c>
    </row>
    <row r="115" spans="1:29" s="15" customFormat="1" x14ac:dyDescent="0.25">
      <c r="A115" s="9" t="s">
        <v>574</v>
      </c>
      <c r="B115" s="10" t="s">
        <v>30</v>
      </c>
      <c r="C115" s="10">
        <v>38214</v>
      </c>
      <c r="D115" s="9" t="s">
        <v>296</v>
      </c>
      <c r="E115" s="11">
        <v>28</v>
      </c>
      <c r="F115" s="14">
        <v>10000</v>
      </c>
      <c r="G115" s="9" t="s">
        <v>166</v>
      </c>
      <c r="H115" s="9" t="s">
        <v>33</v>
      </c>
      <c r="I115" s="9" t="s">
        <v>396</v>
      </c>
      <c r="J115" s="9" t="s">
        <v>33</v>
      </c>
      <c r="K115" s="9" t="s">
        <v>33</v>
      </c>
      <c r="L115" s="9"/>
      <c r="M115" s="9" t="s">
        <v>33</v>
      </c>
      <c r="N115" s="9"/>
      <c r="O115" s="9"/>
      <c r="P115" s="10" t="s">
        <v>33</v>
      </c>
      <c r="Q115" s="10" t="s">
        <v>53</v>
      </c>
      <c r="R115" s="9">
        <v>1000000</v>
      </c>
      <c r="S115" s="9" t="s">
        <v>33</v>
      </c>
      <c r="T115" s="9" t="s">
        <v>37</v>
      </c>
      <c r="U115" s="9">
        <v>12</v>
      </c>
      <c r="V115" s="9" t="s">
        <v>63</v>
      </c>
      <c r="W115" s="13" t="s">
        <v>39</v>
      </c>
      <c r="X115" s="14"/>
      <c r="Y115" s="14"/>
      <c r="Z115" s="14"/>
      <c r="AA115" s="12"/>
      <c r="AB115" s="12"/>
      <c r="AC115" s="12">
        <f t="shared" si="1"/>
        <v>0</v>
      </c>
    </row>
    <row r="116" spans="1:29" s="15" customFormat="1" ht="24" x14ac:dyDescent="0.25">
      <c r="A116" s="9" t="s">
        <v>575</v>
      </c>
      <c r="B116" s="10" t="s">
        <v>30</v>
      </c>
      <c r="C116" s="10">
        <v>42275</v>
      </c>
      <c r="D116" s="9" t="s">
        <v>31</v>
      </c>
      <c r="E116" s="11">
        <v>18</v>
      </c>
      <c r="F116" s="14">
        <v>10000</v>
      </c>
      <c r="G116" s="9"/>
      <c r="H116" s="9" t="s">
        <v>33</v>
      </c>
      <c r="I116" s="9" t="s">
        <v>348</v>
      </c>
      <c r="J116" s="9" t="s">
        <v>33</v>
      </c>
      <c r="K116" s="9" t="s">
        <v>33</v>
      </c>
      <c r="L116" s="9"/>
      <c r="M116" s="9"/>
      <c r="N116" s="9"/>
      <c r="O116" s="9"/>
      <c r="P116" s="10" t="s">
        <v>33</v>
      </c>
      <c r="Q116" s="10" t="s">
        <v>53</v>
      </c>
      <c r="R116" s="9">
        <v>25000</v>
      </c>
      <c r="S116" s="9" t="s">
        <v>33</v>
      </c>
      <c r="T116" s="9" t="s">
        <v>33</v>
      </c>
      <c r="U116" s="9">
        <v>0</v>
      </c>
      <c r="V116" s="9"/>
      <c r="W116" s="13" t="s">
        <v>39</v>
      </c>
      <c r="X116" s="14"/>
      <c r="Y116" s="14"/>
      <c r="Z116" s="14"/>
      <c r="AA116" s="12">
        <v>130000</v>
      </c>
      <c r="AB116" s="12"/>
      <c r="AC116" s="12">
        <f t="shared" si="1"/>
        <v>130000</v>
      </c>
    </row>
    <row r="117" spans="1:29" s="15" customFormat="1" ht="48" x14ac:dyDescent="0.25">
      <c r="A117" s="9" t="s">
        <v>576</v>
      </c>
      <c r="B117" s="10" t="s">
        <v>30</v>
      </c>
      <c r="C117" s="10">
        <v>38811</v>
      </c>
      <c r="D117" s="9" t="s">
        <v>31</v>
      </c>
      <c r="E117" s="11">
        <v>9</v>
      </c>
      <c r="F117" s="14">
        <v>10000</v>
      </c>
      <c r="G117" s="16" t="s">
        <v>58</v>
      </c>
      <c r="H117" s="9" t="s">
        <v>33</v>
      </c>
      <c r="I117" s="9" t="s">
        <v>577</v>
      </c>
      <c r="J117" s="9" t="s">
        <v>33</v>
      </c>
      <c r="K117" s="9" t="s">
        <v>50</v>
      </c>
      <c r="L117" s="9"/>
      <c r="M117" s="9" t="s">
        <v>33</v>
      </c>
      <c r="N117" s="9"/>
      <c r="O117" s="9"/>
      <c r="P117" s="10" t="s">
        <v>33</v>
      </c>
      <c r="Q117" s="10" t="s">
        <v>53</v>
      </c>
      <c r="R117" s="9" t="s">
        <v>37</v>
      </c>
      <c r="S117" s="9" t="s">
        <v>33</v>
      </c>
      <c r="T117" s="9" t="s">
        <v>37</v>
      </c>
      <c r="U117" s="9" t="s">
        <v>37</v>
      </c>
      <c r="V117" s="9" t="s">
        <v>63</v>
      </c>
      <c r="W117" s="13" t="s">
        <v>39</v>
      </c>
      <c r="X117" s="14">
        <v>11500000</v>
      </c>
      <c r="Y117" s="14">
        <v>6500000</v>
      </c>
      <c r="Z117" s="14"/>
      <c r="AA117" s="12"/>
      <c r="AB117" s="12"/>
      <c r="AC117" s="12">
        <f t="shared" si="1"/>
        <v>18000000</v>
      </c>
    </row>
    <row r="118" spans="1:29" s="15" customFormat="1" ht="24" x14ac:dyDescent="0.25">
      <c r="A118" s="9" t="s">
        <v>578</v>
      </c>
      <c r="B118" s="10" t="s">
        <v>30</v>
      </c>
      <c r="C118" s="10">
        <v>41359</v>
      </c>
      <c r="D118" s="9" t="s">
        <v>31</v>
      </c>
      <c r="E118" s="11">
        <v>18</v>
      </c>
      <c r="F118" s="14">
        <v>10000</v>
      </c>
      <c r="G118" s="9" t="s">
        <v>42</v>
      </c>
      <c r="H118" s="9" t="s">
        <v>33</v>
      </c>
      <c r="I118" s="9" t="s">
        <v>579</v>
      </c>
      <c r="J118" s="9"/>
      <c r="K118" s="9" t="s">
        <v>50</v>
      </c>
      <c r="L118" s="9"/>
      <c r="M118" s="9"/>
      <c r="N118" s="9"/>
      <c r="O118" s="9"/>
      <c r="P118" s="10"/>
      <c r="Q118" s="10" t="s">
        <v>53</v>
      </c>
      <c r="R118" s="9">
        <v>600000</v>
      </c>
      <c r="S118" s="9" t="s">
        <v>33</v>
      </c>
      <c r="T118" s="9"/>
      <c r="U118" s="9">
        <v>1</v>
      </c>
      <c r="V118" s="9"/>
      <c r="W118" s="13" t="s">
        <v>580</v>
      </c>
      <c r="X118" s="14">
        <v>1000000</v>
      </c>
      <c r="Y118" s="14">
        <v>1250000</v>
      </c>
      <c r="Z118" s="14">
        <v>1150000</v>
      </c>
      <c r="AA118" s="12">
        <v>630000</v>
      </c>
      <c r="AB118" s="12"/>
      <c r="AC118" s="12">
        <f t="shared" si="1"/>
        <v>4030000</v>
      </c>
    </row>
    <row r="119" spans="1:29" s="15" customFormat="1" x14ac:dyDescent="0.25">
      <c r="A119" s="9" t="s">
        <v>581</v>
      </c>
      <c r="B119" s="10" t="s">
        <v>30</v>
      </c>
      <c r="C119" s="10">
        <v>42333</v>
      </c>
      <c r="D119" s="9" t="s">
        <v>31</v>
      </c>
      <c r="E119" s="11">
        <v>10</v>
      </c>
      <c r="F119" s="14">
        <v>10000</v>
      </c>
      <c r="G119" s="16" t="s">
        <v>58</v>
      </c>
      <c r="H119" s="9" t="s">
        <v>33</v>
      </c>
      <c r="I119" s="9" t="s">
        <v>444</v>
      </c>
      <c r="J119" s="9" t="s">
        <v>33</v>
      </c>
      <c r="K119" s="9" t="s">
        <v>33</v>
      </c>
      <c r="L119" s="9"/>
      <c r="M119" s="9" t="s">
        <v>33</v>
      </c>
      <c r="N119" s="9"/>
      <c r="O119" s="9"/>
      <c r="P119" s="10" t="s">
        <v>582</v>
      </c>
      <c r="Q119" s="9" t="s">
        <v>207</v>
      </c>
      <c r="R119" s="9">
        <v>0</v>
      </c>
      <c r="S119" s="9" t="s">
        <v>33</v>
      </c>
      <c r="T119" s="9" t="s">
        <v>37</v>
      </c>
      <c r="U119" s="9">
        <v>0</v>
      </c>
      <c r="V119" s="9"/>
      <c r="W119" s="13" t="s">
        <v>39</v>
      </c>
      <c r="X119" s="14"/>
      <c r="Y119" s="14"/>
      <c r="Z119" s="14"/>
      <c r="AA119" s="12"/>
      <c r="AB119" s="12"/>
      <c r="AC119" s="12">
        <f t="shared" si="1"/>
        <v>0</v>
      </c>
    </row>
    <row r="120" spans="1:29" s="15" customFormat="1" x14ac:dyDescent="0.25">
      <c r="A120" s="9" t="s">
        <v>583</v>
      </c>
      <c r="B120" s="10" t="s">
        <v>30</v>
      </c>
      <c r="C120" s="10">
        <v>42284</v>
      </c>
      <c r="D120" s="9" t="s">
        <v>333</v>
      </c>
      <c r="E120" s="11">
        <v>24</v>
      </c>
      <c r="F120" s="14">
        <v>10000</v>
      </c>
      <c r="G120" s="16" t="s">
        <v>58</v>
      </c>
      <c r="H120" s="9" t="s">
        <v>33</v>
      </c>
      <c r="I120" s="9" t="s">
        <v>584</v>
      </c>
      <c r="J120" s="9" t="s">
        <v>585</v>
      </c>
      <c r="K120" s="9" t="s">
        <v>33</v>
      </c>
      <c r="L120" s="9"/>
      <c r="M120" s="9" t="s">
        <v>33</v>
      </c>
      <c r="N120" s="9"/>
      <c r="O120" s="9"/>
      <c r="P120" s="10" t="s">
        <v>33</v>
      </c>
      <c r="Q120" s="10" t="s">
        <v>53</v>
      </c>
      <c r="R120" s="9">
        <v>0</v>
      </c>
      <c r="S120" s="9" t="s">
        <v>33</v>
      </c>
      <c r="T120" s="9" t="s">
        <v>37</v>
      </c>
      <c r="U120" s="9" t="s">
        <v>37</v>
      </c>
      <c r="V120" s="9" t="s">
        <v>37</v>
      </c>
      <c r="W120" s="13" t="s">
        <v>39</v>
      </c>
      <c r="X120" s="14"/>
      <c r="Y120" s="14"/>
      <c r="Z120" s="14"/>
      <c r="AA120" s="12"/>
      <c r="AB120" s="12"/>
      <c r="AC120" s="12">
        <f t="shared" si="1"/>
        <v>0</v>
      </c>
    </row>
    <row r="121" spans="1:29" s="15" customFormat="1" ht="36" x14ac:dyDescent="0.25">
      <c r="A121" s="9" t="s">
        <v>586</v>
      </c>
      <c r="B121" s="10" t="s">
        <v>30</v>
      </c>
      <c r="C121" s="10">
        <v>41655</v>
      </c>
      <c r="D121" s="9" t="s">
        <v>31</v>
      </c>
      <c r="E121" s="9">
        <v>28</v>
      </c>
      <c r="F121" s="14">
        <v>140000</v>
      </c>
      <c r="G121" s="9" t="s">
        <v>166</v>
      </c>
      <c r="H121" s="9" t="s">
        <v>33</v>
      </c>
      <c r="I121" s="9" t="s">
        <v>587</v>
      </c>
      <c r="J121" s="9" t="s">
        <v>50</v>
      </c>
      <c r="K121" s="9" t="s">
        <v>33</v>
      </c>
      <c r="L121" s="9"/>
      <c r="M121" s="9"/>
      <c r="N121" s="9"/>
      <c r="O121" s="9" t="s">
        <v>588</v>
      </c>
      <c r="P121" s="10" t="s">
        <v>33</v>
      </c>
      <c r="Q121" s="9" t="s">
        <v>53</v>
      </c>
      <c r="R121" s="9"/>
      <c r="S121" s="9" t="s">
        <v>33</v>
      </c>
      <c r="T121" s="9" t="s">
        <v>589</v>
      </c>
      <c r="U121" s="9" t="s">
        <v>220</v>
      </c>
      <c r="V121" s="9" t="s">
        <v>63</v>
      </c>
      <c r="W121" s="13" t="s">
        <v>590</v>
      </c>
      <c r="X121" s="14"/>
      <c r="Y121" s="14"/>
      <c r="Z121" s="14"/>
      <c r="AA121" s="12">
        <v>30000000</v>
      </c>
      <c r="AB121" s="12"/>
      <c r="AC121" s="12">
        <f t="shared" si="1"/>
        <v>30000000</v>
      </c>
    </row>
    <row r="122" spans="1:29" s="15" customFormat="1" ht="24" x14ac:dyDescent="0.25">
      <c r="A122" s="9" t="s">
        <v>591</v>
      </c>
      <c r="B122" s="10" t="s">
        <v>30</v>
      </c>
      <c r="C122" s="10">
        <v>40744</v>
      </c>
      <c r="D122" s="9" t="s">
        <v>31</v>
      </c>
      <c r="E122" s="11">
        <v>22</v>
      </c>
      <c r="F122" s="14">
        <v>10000</v>
      </c>
      <c r="G122" s="9" t="s">
        <v>42</v>
      </c>
      <c r="H122" s="9" t="s">
        <v>33</v>
      </c>
      <c r="I122" s="9" t="s">
        <v>592</v>
      </c>
      <c r="J122" s="9" t="s">
        <v>33</v>
      </c>
      <c r="K122" s="9" t="s">
        <v>33</v>
      </c>
      <c r="L122" s="9"/>
      <c r="M122" s="9" t="s">
        <v>33</v>
      </c>
      <c r="N122" s="9"/>
      <c r="O122" s="9" t="s">
        <v>593</v>
      </c>
      <c r="P122" s="10" t="s">
        <v>33</v>
      </c>
      <c r="Q122" s="9" t="s">
        <v>207</v>
      </c>
      <c r="R122" s="9" t="s">
        <v>227</v>
      </c>
      <c r="S122" s="9" t="s">
        <v>33</v>
      </c>
      <c r="T122" s="9" t="s">
        <v>37</v>
      </c>
      <c r="U122" s="9" t="s">
        <v>38</v>
      </c>
      <c r="V122" s="9" t="s">
        <v>37</v>
      </c>
      <c r="W122" s="13" t="s">
        <v>594</v>
      </c>
      <c r="X122" s="14">
        <v>0</v>
      </c>
      <c r="Y122" s="14">
        <v>0</v>
      </c>
      <c r="Z122" s="14">
        <v>0</v>
      </c>
      <c r="AA122" s="9">
        <v>0</v>
      </c>
      <c r="AB122" s="12" t="s">
        <v>227</v>
      </c>
      <c r="AC122" s="12">
        <f t="shared" si="1"/>
        <v>0</v>
      </c>
    </row>
    <row r="123" spans="1:29" s="15" customFormat="1" x14ac:dyDescent="0.25">
      <c r="A123" s="9" t="s">
        <v>595</v>
      </c>
      <c r="B123" s="10" t="s">
        <v>30</v>
      </c>
      <c r="C123" s="10">
        <v>38420</v>
      </c>
      <c r="D123" s="9" t="s">
        <v>31</v>
      </c>
      <c r="E123" s="11">
        <v>43</v>
      </c>
      <c r="F123" s="14">
        <v>10000</v>
      </c>
      <c r="G123" s="16" t="s">
        <v>58</v>
      </c>
      <c r="H123" s="9" t="s">
        <v>33</v>
      </c>
      <c r="I123" s="9" t="s">
        <v>369</v>
      </c>
      <c r="J123" s="9"/>
      <c r="K123" s="9"/>
      <c r="L123" s="9"/>
      <c r="M123" s="9"/>
      <c r="N123" s="9"/>
      <c r="O123" s="9"/>
      <c r="P123" s="10"/>
      <c r="Q123" s="9"/>
      <c r="R123" s="9"/>
      <c r="S123" s="9"/>
      <c r="T123" s="9"/>
      <c r="U123" s="9"/>
      <c r="V123" s="9"/>
      <c r="W123" s="13" t="s">
        <v>39</v>
      </c>
      <c r="X123" s="14">
        <v>0</v>
      </c>
      <c r="Y123" s="14">
        <v>0</v>
      </c>
      <c r="Z123" s="14">
        <v>0</v>
      </c>
      <c r="AA123" s="9">
        <v>0</v>
      </c>
      <c r="AB123" s="12" t="s">
        <v>227</v>
      </c>
      <c r="AC123" s="12">
        <f t="shared" si="1"/>
        <v>0</v>
      </c>
    </row>
    <row r="124" spans="1:29" s="15" customFormat="1" ht="36" x14ac:dyDescent="0.25">
      <c r="A124" s="9" t="s">
        <v>596</v>
      </c>
      <c r="B124" s="10" t="s">
        <v>30</v>
      </c>
      <c r="C124" s="10">
        <v>42067</v>
      </c>
      <c r="D124" s="9" t="s">
        <v>315</v>
      </c>
      <c r="E124" s="11">
        <v>57</v>
      </c>
      <c r="F124" s="14">
        <v>10000</v>
      </c>
      <c r="G124" s="16" t="s">
        <v>58</v>
      </c>
      <c r="H124" s="9" t="s">
        <v>33</v>
      </c>
      <c r="I124" s="9" t="s">
        <v>597</v>
      </c>
      <c r="J124" s="9" t="s">
        <v>33</v>
      </c>
      <c r="K124" s="9" t="s">
        <v>33</v>
      </c>
      <c r="L124" s="9"/>
      <c r="M124" s="9" t="s">
        <v>33</v>
      </c>
      <c r="N124" s="9"/>
      <c r="O124" s="9" t="s">
        <v>37</v>
      </c>
      <c r="P124" s="10" t="s">
        <v>33</v>
      </c>
      <c r="Q124" s="10" t="s">
        <v>53</v>
      </c>
      <c r="R124" s="9"/>
      <c r="S124" s="9" t="s">
        <v>33</v>
      </c>
      <c r="T124" s="9" t="s">
        <v>37</v>
      </c>
      <c r="U124" s="9" t="s">
        <v>598</v>
      </c>
      <c r="V124" s="9" t="s">
        <v>37</v>
      </c>
      <c r="W124" s="13" t="s">
        <v>599</v>
      </c>
      <c r="X124" s="14"/>
      <c r="Y124" s="14"/>
      <c r="Z124" s="14"/>
      <c r="AA124" s="12">
        <v>3330000</v>
      </c>
      <c r="AB124" s="12"/>
      <c r="AC124" s="12">
        <f t="shared" si="1"/>
        <v>3330000</v>
      </c>
    </row>
    <row r="125" spans="1:29" s="15" customFormat="1" ht="24" x14ac:dyDescent="0.25">
      <c r="A125" s="9" t="s">
        <v>600</v>
      </c>
      <c r="B125" s="10" t="s">
        <v>30</v>
      </c>
      <c r="C125" s="10">
        <v>41348</v>
      </c>
      <c r="D125" s="9" t="s">
        <v>31</v>
      </c>
      <c r="E125" s="11">
        <v>19</v>
      </c>
      <c r="F125" s="14"/>
      <c r="G125" s="16" t="s">
        <v>58</v>
      </c>
      <c r="H125" s="9" t="s">
        <v>33</v>
      </c>
      <c r="I125" s="9" t="s">
        <v>600</v>
      </c>
      <c r="J125" s="9" t="s">
        <v>217</v>
      </c>
      <c r="K125" s="9" t="s">
        <v>33</v>
      </c>
      <c r="L125" s="9"/>
      <c r="M125" s="9" t="s">
        <v>33</v>
      </c>
      <c r="N125" s="9"/>
      <c r="O125" s="9" t="s">
        <v>601</v>
      </c>
      <c r="P125" s="10" t="s">
        <v>33</v>
      </c>
      <c r="Q125" s="10" t="s">
        <v>88</v>
      </c>
      <c r="R125" s="9" t="s">
        <v>37</v>
      </c>
      <c r="S125" s="9" t="s">
        <v>33</v>
      </c>
      <c r="T125" s="9" t="s">
        <v>602</v>
      </c>
      <c r="U125" s="9" t="s">
        <v>38</v>
      </c>
      <c r="V125" s="9" t="s">
        <v>37</v>
      </c>
      <c r="W125" s="13" t="s">
        <v>603</v>
      </c>
      <c r="X125" s="14"/>
      <c r="Y125" s="14"/>
      <c r="Z125" s="14"/>
      <c r="AA125" s="12"/>
      <c r="AB125" s="12"/>
      <c r="AC125" s="12">
        <f t="shared" si="1"/>
        <v>0</v>
      </c>
    </row>
    <row r="126" spans="1:29" s="15" customFormat="1" ht="60" x14ac:dyDescent="0.25">
      <c r="A126" s="9" t="s">
        <v>385</v>
      </c>
      <c r="B126" s="10" t="s">
        <v>30</v>
      </c>
      <c r="C126" s="10">
        <v>39980</v>
      </c>
      <c r="D126" s="9" t="s">
        <v>31</v>
      </c>
      <c r="E126" s="9">
        <v>14</v>
      </c>
      <c r="F126" s="14">
        <v>10000</v>
      </c>
      <c r="G126" s="9" t="s">
        <v>42</v>
      </c>
      <c r="H126" s="9" t="s">
        <v>33</v>
      </c>
      <c r="I126" s="9" t="s">
        <v>604</v>
      </c>
      <c r="J126" s="9" t="s">
        <v>33</v>
      </c>
      <c r="K126" s="9" t="s">
        <v>33</v>
      </c>
      <c r="L126" s="9"/>
      <c r="M126" s="9" t="s">
        <v>33</v>
      </c>
      <c r="N126" s="9"/>
      <c r="O126" s="9" t="s">
        <v>37</v>
      </c>
      <c r="P126" s="10" t="s">
        <v>33</v>
      </c>
      <c r="Q126" s="9" t="s">
        <v>207</v>
      </c>
      <c r="R126" s="9" t="s">
        <v>227</v>
      </c>
      <c r="S126" s="9" t="s">
        <v>33</v>
      </c>
      <c r="T126" s="9" t="s">
        <v>37</v>
      </c>
      <c r="U126" s="9" t="s">
        <v>38</v>
      </c>
      <c r="V126" s="9" t="s">
        <v>37</v>
      </c>
      <c r="W126" s="13" t="s">
        <v>39</v>
      </c>
      <c r="X126" s="14">
        <v>0</v>
      </c>
      <c r="Y126" s="14">
        <v>0</v>
      </c>
      <c r="Z126" s="14">
        <v>0</v>
      </c>
      <c r="AA126" s="9">
        <v>0</v>
      </c>
      <c r="AB126" s="12" t="s">
        <v>227</v>
      </c>
      <c r="AC126" s="12">
        <f t="shared" si="1"/>
        <v>0</v>
      </c>
    </row>
    <row r="127" spans="1:29" s="15" customFormat="1" x14ac:dyDescent="0.25">
      <c r="A127" s="9" t="s">
        <v>605</v>
      </c>
      <c r="B127" s="10" t="s">
        <v>30</v>
      </c>
      <c r="C127" s="10">
        <v>40167</v>
      </c>
      <c r="D127" s="9" t="s">
        <v>515</v>
      </c>
      <c r="E127" s="11">
        <v>29</v>
      </c>
      <c r="F127" s="14">
        <v>10000</v>
      </c>
      <c r="G127" s="16" t="s">
        <v>58</v>
      </c>
      <c r="H127" s="9" t="s">
        <v>33</v>
      </c>
      <c r="I127" s="9" t="s">
        <v>606</v>
      </c>
      <c r="J127" s="9"/>
      <c r="K127" s="9" t="s">
        <v>33</v>
      </c>
      <c r="L127" s="9"/>
      <c r="M127" s="9"/>
      <c r="N127" s="9"/>
      <c r="O127" s="9" t="s">
        <v>82</v>
      </c>
      <c r="P127" s="10"/>
      <c r="Q127" s="9" t="s">
        <v>53</v>
      </c>
      <c r="R127" s="9" t="s">
        <v>227</v>
      </c>
      <c r="S127" s="9" t="s">
        <v>33</v>
      </c>
      <c r="T127" s="9" t="s">
        <v>607</v>
      </c>
      <c r="U127" s="9" t="s">
        <v>38</v>
      </c>
      <c r="V127" s="9" t="s">
        <v>82</v>
      </c>
      <c r="W127" s="13" t="s">
        <v>39</v>
      </c>
      <c r="X127" s="14"/>
      <c r="Y127" s="14"/>
      <c r="Z127" s="14"/>
      <c r="AA127" s="12"/>
      <c r="AB127" s="12"/>
      <c r="AC127" s="12">
        <f t="shared" si="1"/>
        <v>0</v>
      </c>
    </row>
    <row r="128" spans="1:29" s="15" customFormat="1" ht="48" x14ac:dyDescent="0.25">
      <c r="A128" s="9" t="s">
        <v>558</v>
      </c>
      <c r="B128" s="10" t="s">
        <v>30</v>
      </c>
      <c r="C128" s="10">
        <v>42234</v>
      </c>
      <c r="D128" s="9" t="s">
        <v>31</v>
      </c>
      <c r="E128" s="9">
        <v>1</v>
      </c>
      <c r="F128" s="14">
        <v>45000</v>
      </c>
      <c r="G128" s="9" t="s">
        <v>42</v>
      </c>
      <c r="H128" s="9" t="s">
        <v>33</v>
      </c>
      <c r="I128" s="9" t="s">
        <v>73</v>
      </c>
      <c r="J128" s="9" t="s">
        <v>33</v>
      </c>
      <c r="K128" s="9" t="s">
        <v>33</v>
      </c>
      <c r="L128" s="9"/>
      <c r="M128" s="9" t="s">
        <v>33</v>
      </c>
      <c r="N128" s="9"/>
      <c r="O128" s="9" t="s">
        <v>559</v>
      </c>
      <c r="P128" s="10" t="s">
        <v>33</v>
      </c>
      <c r="Q128" s="9" t="s">
        <v>207</v>
      </c>
      <c r="R128" s="9" t="s">
        <v>227</v>
      </c>
      <c r="S128" s="9" t="s">
        <v>33</v>
      </c>
      <c r="T128" s="9" t="s">
        <v>73</v>
      </c>
      <c r="U128" s="9" t="s">
        <v>73</v>
      </c>
      <c r="V128" s="9" t="s">
        <v>73</v>
      </c>
      <c r="W128" s="13" t="s">
        <v>560</v>
      </c>
      <c r="X128" s="14"/>
      <c r="Y128" s="14"/>
      <c r="Z128" s="14"/>
      <c r="AA128" s="12"/>
      <c r="AB128" s="12"/>
      <c r="AC128" s="12">
        <f t="shared" si="1"/>
        <v>0</v>
      </c>
    </row>
    <row r="129" spans="1:29" s="15" customFormat="1" ht="48" x14ac:dyDescent="0.25">
      <c r="A129" s="9" t="s">
        <v>608</v>
      </c>
      <c r="B129" s="10" t="s">
        <v>30</v>
      </c>
      <c r="C129" s="10">
        <v>33495</v>
      </c>
      <c r="D129" s="9" t="s">
        <v>31</v>
      </c>
      <c r="E129" s="11">
        <v>23</v>
      </c>
      <c r="F129" s="14">
        <v>100000</v>
      </c>
      <c r="G129" s="9" t="s">
        <v>32</v>
      </c>
      <c r="H129" s="9" t="s">
        <v>33</v>
      </c>
      <c r="I129" s="9" t="s">
        <v>609</v>
      </c>
      <c r="J129" s="9" t="s">
        <v>33</v>
      </c>
      <c r="K129" s="9" t="s">
        <v>610</v>
      </c>
      <c r="L129" s="9" t="s">
        <v>33</v>
      </c>
      <c r="M129" s="9" t="s">
        <v>33</v>
      </c>
      <c r="N129" s="9"/>
      <c r="O129" s="9" t="s">
        <v>611</v>
      </c>
      <c r="P129" s="10" t="s">
        <v>33</v>
      </c>
      <c r="Q129" s="9" t="s">
        <v>45</v>
      </c>
      <c r="R129" s="9">
        <v>330995</v>
      </c>
      <c r="S129" s="9"/>
      <c r="T129" s="9" t="s">
        <v>33</v>
      </c>
      <c r="U129" s="9" t="s">
        <v>612</v>
      </c>
      <c r="V129" s="9" t="s">
        <v>50</v>
      </c>
      <c r="W129" s="13" t="s">
        <v>613</v>
      </c>
      <c r="X129" s="14">
        <v>0</v>
      </c>
      <c r="Y129" s="14">
        <v>0</v>
      </c>
      <c r="Z129" s="14">
        <v>0</v>
      </c>
      <c r="AA129" s="12">
        <v>0</v>
      </c>
      <c r="AB129" s="12"/>
      <c r="AC129" s="12">
        <f t="shared" si="1"/>
        <v>0</v>
      </c>
    </row>
    <row r="130" spans="1:29" s="15" customFormat="1" ht="36" x14ac:dyDescent="0.25">
      <c r="A130" s="9" t="s">
        <v>608</v>
      </c>
      <c r="B130" s="10" t="s">
        <v>30</v>
      </c>
      <c r="C130" s="10">
        <v>33239</v>
      </c>
      <c r="D130" s="9" t="s">
        <v>31</v>
      </c>
      <c r="E130" s="11"/>
      <c r="F130" s="14"/>
      <c r="G130" s="9"/>
      <c r="H130" s="9" t="s">
        <v>33</v>
      </c>
      <c r="I130" s="9"/>
      <c r="J130" s="9"/>
      <c r="K130" s="9"/>
      <c r="L130" s="9"/>
      <c r="M130" s="9"/>
      <c r="N130" s="9"/>
      <c r="O130" s="9"/>
      <c r="P130" s="10"/>
      <c r="Q130" s="9" t="s">
        <v>45</v>
      </c>
      <c r="R130" s="9"/>
      <c r="S130" s="9"/>
      <c r="T130" s="9"/>
      <c r="U130" s="9"/>
      <c r="V130" s="9"/>
      <c r="W130" s="13" t="s">
        <v>616</v>
      </c>
      <c r="X130" s="14"/>
      <c r="Y130" s="14"/>
      <c r="Z130" s="14"/>
      <c r="AA130" s="12"/>
      <c r="AB130" s="12"/>
      <c r="AC130" s="12">
        <f t="shared" ref="AC130:AC193" si="2">SUM(W130:AB130)</f>
        <v>0</v>
      </c>
    </row>
    <row r="131" spans="1:29" s="15" customFormat="1" ht="24" x14ac:dyDescent="0.25">
      <c r="A131" s="9" t="s">
        <v>618</v>
      </c>
      <c r="B131" s="10" t="s">
        <v>30</v>
      </c>
      <c r="C131" s="10">
        <v>40858</v>
      </c>
      <c r="D131" s="9" t="s">
        <v>31</v>
      </c>
      <c r="E131" s="11">
        <v>18</v>
      </c>
      <c r="F131" s="14">
        <v>10000</v>
      </c>
      <c r="G131" s="16" t="s">
        <v>254</v>
      </c>
      <c r="H131" s="9" t="s">
        <v>33</v>
      </c>
      <c r="I131" s="9" t="s">
        <v>619</v>
      </c>
      <c r="J131" s="9" t="s">
        <v>33</v>
      </c>
      <c r="K131" s="9" t="s">
        <v>33</v>
      </c>
      <c r="L131" s="9" t="s">
        <v>33</v>
      </c>
      <c r="M131" s="9" t="s">
        <v>33</v>
      </c>
      <c r="N131" s="9"/>
      <c r="O131" s="9" t="s">
        <v>37</v>
      </c>
      <c r="P131" s="10" t="s">
        <v>33</v>
      </c>
      <c r="Q131" s="9" t="s">
        <v>88</v>
      </c>
      <c r="R131" s="9">
        <v>30000</v>
      </c>
      <c r="S131" s="9" t="s">
        <v>33</v>
      </c>
      <c r="T131" s="9" t="s">
        <v>37</v>
      </c>
      <c r="U131" s="9">
        <v>0</v>
      </c>
      <c r="V131" s="9"/>
      <c r="W131" s="13" t="s">
        <v>620</v>
      </c>
      <c r="X131" s="14">
        <v>0</v>
      </c>
      <c r="Y131" s="14">
        <v>0</v>
      </c>
      <c r="Z131" s="14">
        <v>0</v>
      </c>
      <c r="AA131" s="12">
        <v>120000</v>
      </c>
      <c r="AB131" s="12">
        <v>0</v>
      </c>
      <c r="AC131" s="12">
        <f t="shared" si="2"/>
        <v>120000</v>
      </c>
    </row>
    <row r="132" spans="1:29" s="15" customFormat="1" ht="24" x14ac:dyDescent="0.25">
      <c r="A132" s="9" t="s">
        <v>621</v>
      </c>
      <c r="B132" s="10" t="s">
        <v>30</v>
      </c>
      <c r="C132" s="10">
        <v>39001</v>
      </c>
      <c r="D132" s="9" t="s">
        <v>275</v>
      </c>
      <c r="E132" s="11"/>
      <c r="F132" s="14">
        <v>100000</v>
      </c>
      <c r="G132" s="9" t="s">
        <v>42</v>
      </c>
      <c r="H132" s="9" t="s">
        <v>33</v>
      </c>
      <c r="I132" s="9" t="s">
        <v>622</v>
      </c>
      <c r="J132" s="9" t="s">
        <v>35</v>
      </c>
      <c r="K132" s="9" t="s">
        <v>33</v>
      </c>
      <c r="L132" s="9"/>
      <c r="M132" s="9" t="s">
        <v>33</v>
      </c>
      <c r="N132" s="9"/>
      <c r="O132" s="9" t="s">
        <v>623</v>
      </c>
      <c r="P132" s="10" t="s">
        <v>33</v>
      </c>
      <c r="Q132" s="10" t="s">
        <v>53</v>
      </c>
      <c r="R132" s="9" t="s">
        <v>37</v>
      </c>
      <c r="S132" s="9" t="s">
        <v>33</v>
      </c>
      <c r="T132" s="9" t="s">
        <v>37</v>
      </c>
      <c r="U132" s="9" t="s">
        <v>37</v>
      </c>
      <c r="V132" s="9" t="s">
        <v>63</v>
      </c>
      <c r="W132" s="13" t="s">
        <v>624</v>
      </c>
      <c r="X132" s="14">
        <v>0</v>
      </c>
      <c r="Y132" s="14">
        <v>0</v>
      </c>
      <c r="Z132" s="14">
        <v>0</v>
      </c>
      <c r="AA132" s="9">
        <v>0</v>
      </c>
      <c r="AB132" s="12" t="s">
        <v>227</v>
      </c>
      <c r="AC132" s="12">
        <f t="shared" si="2"/>
        <v>0</v>
      </c>
    </row>
    <row r="133" spans="1:29" s="15" customFormat="1" ht="36" x14ac:dyDescent="0.25">
      <c r="A133" s="9" t="s">
        <v>625</v>
      </c>
      <c r="B133" s="10" t="s">
        <v>30</v>
      </c>
      <c r="C133" s="10">
        <v>39212</v>
      </c>
      <c r="D133" s="9" t="s">
        <v>31</v>
      </c>
      <c r="E133" s="11">
        <v>6</v>
      </c>
      <c r="F133" s="14">
        <v>10000</v>
      </c>
      <c r="G133" s="9" t="s">
        <v>42</v>
      </c>
      <c r="H133" s="9" t="s">
        <v>33</v>
      </c>
      <c r="I133" s="9" t="s">
        <v>345</v>
      </c>
      <c r="J133" s="9" t="s">
        <v>33</v>
      </c>
      <c r="K133" s="9" t="s">
        <v>33</v>
      </c>
      <c r="L133" s="9"/>
      <c r="M133" s="9"/>
      <c r="N133" s="9"/>
      <c r="O133" s="9" t="s">
        <v>37</v>
      </c>
      <c r="P133" s="10" t="s">
        <v>33</v>
      </c>
      <c r="Q133" s="10" t="s">
        <v>53</v>
      </c>
      <c r="R133" s="9" t="s">
        <v>227</v>
      </c>
      <c r="S133" s="9"/>
      <c r="T133" s="9"/>
      <c r="U133" s="9"/>
      <c r="V133" s="9"/>
      <c r="W133" s="13" t="s">
        <v>39</v>
      </c>
      <c r="X133" s="14"/>
      <c r="Y133" s="14"/>
      <c r="Z133" s="14"/>
      <c r="AA133" s="12"/>
      <c r="AB133" s="12"/>
      <c r="AC133" s="12">
        <f t="shared" si="2"/>
        <v>0</v>
      </c>
    </row>
    <row r="134" spans="1:29" s="15" customFormat="1" ht="24" x14ac:dyDescent="0.25">
      <c r="A134" s="9" t="s">
        <v>626</v>
      </c>
      <c r="B134" s="10" t="s">
        <v>30</v>
      </c>
      <c r="C134" s="10">
        <v>37622</v>
      </c>
      <c r="D134" s="9" t="s">
        <v>627</v>
      </c>
      <c r="E134" s="11">
        <v>10</v>
      </c>
      <c r="F134" s="14"/>
      <c r="G134" s="9" t="s">
        <v>42</v>
      </c>
      <c r="H134" s="9" t="s">
        <v>33</v>
      </c>
      <c r="I134" s="9" t="s">
        <v>628</v>
      </c>
      <c r="J134" s="9" t="s">
        <v>629</v>
      </c>
      <c r="K134" s="9"/>
      <c r="L134" s="9" t="s">
        <v>630</v>
      </c>
      <c r="M134" s="9"/>
      <c r="N134" s="9"/>
      <c r="O134" s="9" t="s">
        <v>631</v>
      </c>
      <c r="P134" s="10"/>
      <c r="Q134" s="10" t="s">
        <v>53</v>
      </c>
      <c r="R134" s="9"/>
      <c r="S134" s="9"/>
      <c r="T134" s="9" t="s">
        <v>314</v>
      </c>
      <c r="U134" s="9"/>
      <c r="V134" s="9" t="s">
        <v>632</v>
      </c>
      <c r="W134" s="13" t="s">
        <v>633</v>
      </c>
      <c r="X134" s="14"/>
      <c r="Y134" s="14"/>
      <c r="Z134" s="14"/>
      <c r="AA134" s="12"/>
      <c r="AB134" s="12"/>
      <c r="AC134" s="12">
        <f t="shared" si="2"/>
        <v>0</v>
      </c>
    </row>
    <row r="135" spans="1:29" s="15" customFormat="1" ht="24" x14ac:dyDescent="0.25">
      <c r="A135" s="9" t="s">
        <v>634</v>
      </c>
      <c r="B135" s="10" t="s">
        <v>30</v>
      </c>
      <c r="C135" s="10">
        <v>39909</v>
      </c>
      <c r="D135" s="9" t="s">
        <v>31</v>
      </c>
      <c r="E135" s="11">
        <v>18</v>
      </c>
      <c r="F135" s="14">
        <v>10000</v>
      </c>
      <c r="G135" s="16" t="s">
        <v>58</v>
      </c>
      <c r="H135" s="9" t="s">
        <v>33</v>
      </c>
      <c r="I135" s="9" t="s">
        <v>635</v>
      </c>
      <c r="J135" s="9" t="s">
        <v>33</v>
      </c>
      <c r="K135" s="9" t="s">
        <v>33</v>
      </c>
      <c r="L135" s="9"/>
      <c r="M135" s="9"/>
      <c r="N135" s="9"/>
      <c r="O135" s="9"/>
      <c r="P135" s="10"/>
      <c r="Q135" s="9"/>
      <c r="R135" s="9"/>
      <c r="S135" s="9"/>
      <c r="T135" s="9"/>
      <c r="U135" s="9"/>
      <c r="V135" s="9"/>
      <c r="W135" s="13" t="s">
        <v>39</v>
      </c>
      <c r="X135" s="14"/>
      <c r="Y135" s="14"/>
      <c r="Z135" s="14"/>
      <c r="AA135" s="12"/>
      <c r="AB135" s="12"/>
      <c r="AC135" s="12">
        <f t="shared" si="2"/>
        <v>0</v>
      </c>
    </row>
    <row r="136" spans="1:29" s="15" customFormat="1" ht="24" x14ac:dyDescent="0.25">
      <c r="A136" s="9" t="s">
        <v>636</v>
      </c>
      <c r="B136" s="10" t="s">
        <v>30</v>
      </c>
      <c r="C136" s="10">
        <v>41590</v>
      </c>
      <c r="D136" s="9" t="s">
        <v>637</v>
      </c>
      <c r="E136" s="11"/>
      <c r="F136" s="14">
        <v>20000</v>
      </c>
      <c r="G136" s="16" t="s">
        <v>58</v>
      </c>
      <c r="H136" s="9" t="s">
        <v>33</v>
      </c>
      <c r="I136" s="9" t="s">
        <v>638</v>
      </c>
      <c r="J136" s="9" t="s">
        <v>341</v>
      </c>
      <c r="K136" s="9" t="s">
        <v>33</v>
      </c>
      <c r="L136" s="9"/>
      <c r="M136" s="9"/>
      <c r="N136" s="9"/>
      <c r="O136" s="9"/>
      <c r="P136" s="10"/>
      <c r="Q136" s="10" t="s">
        <v>53</v>
      </c>
      <c r="R136" s="9"/>
      <c r="S136" s="9" t="s">
        <v>33</v>
      </c>
      <c r="T136" s="9">
        <v>0</v>
      </c>
      <c r="U136" s="9" t="s">
        <v>227</v>
      </c>
      <c r="V136" s="9"/>
      <c r="W136" s="13" t="s">
        <v>639</v>
      </c>
      <c r="X136" s="14"/>
      <c r="Y136" s="14"/>
      <c r="Z136" s="14"/>
      <c r="AA136" s="12"/>
      <c r="AB136" s="12"/>
      <c r="AC136" s="12">
        <f t="shared" si="2"/>
        <v>0</v>
      </c>
    </row>
    <row r="137" spans="1:29" s="15" customFormat="1" ht="24" x14ac:dyDescent="0.25">
      <c r="A137" s="9" t="s">
        <v>640</v>
      </c>
      <c r="B137" s="10" t="s">
        <v>30</v>
      </c>
      <c r="C137" s="10">
        <v>41999</v>
      </c>
      <c r="D137" s="9" t="s">
        <v>637</v>
      </c>
      <c r="E137" s="11"/>
      <c r="F137" s="14">
        <v>10000</v>
      </c>
      <c r="G137" s="16" t="s">
        <v>58</v>
      </c>
      <c r="H137" s="9"/>
      <c r="I137" s="9" t="s">
        <v>641</v>
      </c>
      <c r="J137" s="9" t="s">
        <v>50</v>
      </c>
      <c r="K137" s="9" t="s">
        <v>33</v>
      </c>
      <c r="L137" s="9"/>
      <c r="M137" s="9"/>
      <c r="N137" s="9"/>
      <c r="O137" s="9"/>
      <c r="P137" s="10"/>
      <c r="Q137" s="10" t="s">
        <v>53</v>
      </c>
      <c r="R137" s="9" t="s">
        <v>227</v>
      </c>
      <c r="S137" s="9" t="s">
        <v>33</v>
      </c>
      <c r="T137" s="9" t="s">
        <v>227</v>
      </c>
      <c r="U137" s="9" t="s">
        <v>227</v>
      </c>
      <c r="V137" s="9"/>
      <c r="W137" s="13" t="s">
        <v>642</v>
      </c>
      <c r="X137" s="14"/>
      <c r="Y137" s="14"/>
      <c r="Z137" s="14"/>
      <c r="AA137" s="12"/>
      <c r="AB137" s="12"/>
      <c r="AC137" s="12">
        <f t="shared" si="2"/>
        <v>0</v>
      </c>
    </row>
    <row r="138" spans="1:29" s="15" customFormat="1" x14ac:dyDescent="0.25">
      <c r="A138" s="9" t="s">
        <v>313</v>
      </c>
      <c r="B138" s="10" t="s">
        <v>30</v>
      </c>
      <c r="C138" s="10">
        <v>39629</v>
      </c>
      <c r="D138" s="9" t="s">
        <v>31</v>
      </c>
      <c r="E138" s="11">
        <v>22</v>
      </c>
      <c r="F138" s="14">
        <v>42000</v>
      </c>
      <c r="G138" s="16" t="s">
        <v>58</v>
      </c>
      <c r="H138" s="9" t="s">
        <v>33</v>
      </c>
      <c r="I138" s="9" t="s">
        <v>232</v>
      </c>
      <c r="J138" s="9" t="s">
        <v>643</v>
      </c>
      <c r="K138" s="9" t="s">
        <v>50</v>
      </c>
      <c r="L138" s="9" t="s">
        <v>464</v>
      </c>
      <c r="M138" s="9"/>
      <c r="N138" s="9"/>
      <c r="O138" s="9"/>
      <c r="P138" s="10"/>
      <c r="Q138" s="10" t="s">
        <v>53</v>
      </c>
      <c r="R138" s="9"/>
      <c r="S138" s="9"/>
      <c r="T138" s="9"/>
      <c r="U138" s="9"/>
      <c r="V138" s="9"/>
      <c r="W138" s="13" t="s">
        <v>39</v>
      </c>
      <c r="X138" s="14"/>
      <c r="Y138" s="14"/>
      <c r="Z138" s="14"/>
      <c r="AA138" s="12"/>
      <c r="AB138" s="12"/>
      <c r="AC138" s="12">
        <f t="shared" si="2"/>
        <v>0</v>
      </c>
    </row>
    <row r="139" spans="1:29" s="15" customFormat="1" x14ac:dyDescent="0.25">
      <c r="A139" s="9" t="s">
        <v>644</v>
      </c>
      <c r="B139" s="10" t="s">
        <v>30</v>
      </c>
      <c r="C139" s="10">
        <v>40829</v>
      </c>
      <c r="D139" s="9" t="s">
        <v>645</v>
      </c>
      <c r="E139" s="11"/>
      <c r="F139" s="14">
        <v>10000</v>
      </c>
      <c r="G139" s="9" t="s">
        <v>42</v>
      </c>
      <c r="H139" s="9" t="s">
        <v>33</v>
      </c>
      <c r="I139" s="9" t="s">
        <v>93</v>
      </c>
      <c r="J139" s="9" t="s">
        <v>66</v>
      </c>
      <c r="K139" s="9" t="s">
        <v>50</v>
      </c>
      <c r="L139" s="9" t="s">
        <v>464</v>
      </c>
      <c r="M139" s="9" t="s">
        <v>33</v>
      </c>
      <c r="N139" s="9"/>
      <c r="O139" s="9"/>
      <c r="P139" s="10" t="s">
        <v>33</v>
      </c>
      <c r="Q139" s="9"/>
      <c r="R139" s="9"/>
      <c r="S139" s="9"/>
      <c r="T139" s="9" t="s">
        <v>37</v>
      </c>
      <c r="U139" s="9"/>
      <c r="V139" s="9" t="s">
        <v>63</v>
      </c>
      <c r="W139" s="13" t="s">
        <v>39</v>
      </c>
      <c r="X139" s="14"/>
      <c r="Y139" s="14"/>
      <c r="Z139" s="14"/>
      <c r="AA139" s="12"/>
      <c r="AB139" s="12"/>
      <c r="AC139" s="12">
        <f t="shared" si="2"/>
        <v>0</v>
      </c>
    </row>
    <row r="140" spans="1:29" s="15" customFormat="1" x14ac:dyDescent="0.25">
      <c r="A140" s="9" t="s">
        <v>646</v>
      </c>
      <c r="B140" s="10" t="s">
        <v>30</v>
      </c>
      <c r="C140" s="10">
        <v>37833</v>
      </c>
      <c r="D140" s="9" t="s">
        <v>31</v>
      </c>
      <c r="E140" s="11">
        <v>19</v>
      </c>
      <c r="F140" s="14">
        <v>300000</v>
      </c>
      <c r="G140" s="9" t="s">
        <v>32</v>
      </c>
      <c r="H140" s="9" t="s">
        <v>33</v>
      </c>
      <c r="I140" s="9" t="s">
        <v>647</v>
      </c>
      <c r="J140" s="9" t="s">
        <v>33</v>
      </c>
      <c r="K140" s="9" t="s">
        <v>33</v>
      </c>
      <c r="L140" s="9"/>
      <c r="M140" s="9" t="s">
        <v>33</v>
      </c>
      <c r="N140" s="9"/>
      <c r="O140" s="9" t="s">
        <v>37</v>
      </c>
      <c r="P140" s="10" t="s">
        <v>33</v>
      </c>
      <c r="Q140" s="10" t="s">
        <v>88</v>
      </c>
      <c r="R140" s="9" t="s">
        <v>648</v>
      </c>
      <c r="S140" s="9" t="s">
        <v>33</v>
      </c>
      <c r="T140" s="9" t="s">
        <v>37</v>
      </c>
      <c r="U140" s="9" t="s">
        <v>220</v>
      </c>
      <c r="V140" s="9" t="s">
        <v>63</v>
      </c>
      <c r="W140" s="13" t="s">
        <v>649</v>
      </c>
      <c r="X140" s="14">
        <v>0</v>
      </c>
      <c r="Y140" s="14">
        <v>4000000</v>
      </c>
      <c r="Z140" s="14">
        <v>6500000</v>
      </c>
      <c r="AA140" s="12">
        <v>6500000</v>
      </c>
      <c r="AB140" s="12" t="s">
        <v>227</v>
      </c>
      <c r="AC140" s="12">
        <f t="shared" si="2"/>
        <v>17000000</v>
      </c>
    </row>
    <row r="141" spans="1:29" s="15" customFormat="1" ht="24" x14ac:dyDescent="0.25">
      <c r="A141" s="9" t="s">
        <v>650</v>
      </c>
      <c r="B141" s="10" t="s">
        <v>30</v>
      </c>
      <c r="C141" s="10">
        <v>38707</v>
      </c>
      <c r="D141" s="9" t="s">
        <v>645</v>
      </c>
      <c r="E141" s="11">
        <v>2</v>
      </c>
      <c r="F141" s="14">
        <v>10000</v>
      </c>
      <c r="G141" s="9" t="s">
        <v>32</v>
      </c>
      <c r="H141" s="9" t="s">
        <v>33</v>
      </c>
      <c r="I141" s="9" t="s">
        <v>162</v>
      </c>
      <c r="J141" s="9"/>
      <c r="K141" s="9"/>
      <c r="L141" s="9"/>
      <c r="M141" s="9" t="s">
        <v>33</v>
      </c>
      <c r="N141" s="9"/>
      <c r="O141" s="9" t="s">
        <v>37</v>
      </c>
      <c r="P141" s="10" t="s">
        <v>33</v>
      </c>
      <c r="Q141" s="10" t="s">
        <v>88</v>
      </c>
      <c r="R141" s="9"/>
      <c r="S141" s="9" t="s">
        <v>33</v>
      </c>
      <c r="T141" s="9" t="s">
        <v>37</v>
      </c>
      <c r="U141" s="9" t="s">
        <v>38</v>
      </c>
      <c r="V141" s="9" t="s">
        <v>63</v>
      </c>
      <c r="W141" s="13" t="s">
        <v>651</v>
      </c>
      <c r="X141" s="14"/>
      <c r="Y141" s="14"/>
      <c r="Z141" s="14"/>
      <c r="AA141" s="12"/>
      <c r="AB141" s="12"/>
      <c r="AC141" s="12">
        <f t="shared" si="2"/>
        <v>0</v>
      </c>
    </row>
    <row r="142" spans="1:29" s="15" customFormat="1" ht="36" x14ac:dyDescent="0.25">
      <c r="A142" s="9" t="s">
        <v>652</v>
      </c>
      <c r="B142" s="10" t="s">
        <v>30</v>
      </c>
      <c r="C142" s="10">
        <v>40906</v>
      </c>
      <c r="D142" s="9" t="s">
        <v>31</v>
      </c>
      <c r="E142" s="9">
        <v>21</v>
      </c>
      <c r="F142" s="14">
        <v>10000</v>
      </c>
      <c r="G142" s="16" t="s">
        <v>58</v>
      </c>
      <c r="H142" s="9" t="s">
        <v>33</v>
      </c>
      <c r="I142" s="9" t="s">
        <v>653</v>
      </c>
      <c r="J142" s="9" t="s">
        <v>33</v>
      </c>
      <c r="K142" s="9" t="s">
        <v>33</v>
      </c>
      <c r="L142" s="9"/>
      <c r="M142" s="9" t="s">
        <v>33</v>
      </c>
      <c r="N142" s="9"/>
      <c r="O142" s="9" t="s">
        <v>654</v>
      </c>
      <c r="P142" s="10" t="s">
        <v>33</v>
      </c>
      <c r="Q142" s="10" t="s">
        <v>53</v>
      </c>
      <c r="R142" s="9" t="s">
        <v>655</v>
      </c>
      <c r="S142" s="9" t="s">
        <v>33</v>
      </c>
      <c r="T142" s="9" t="s">
        <v>37</v>
      </c>
      <c r="U142" s="9" t="s">
        <v>38</v>
      </c>
      <c r="V142" s="9" t="s">
        <v>63</v>
      </c>
      <c r="W142" s="13" t="s">
        <v>39</v>
      </c>
      <c r="X142" s="14">
        <v>0</v>
      </c>
      <c r="Y142" s="14">
        <v>0</v>
      </c>
      <c r="Z142" s="14">
        <v>32000</v>
      </c>
      <c r="AA142" s="12">
        <v>155148</v>
      </c>
      <c r="AB142" s="12"/>
      <c r="AC142" s="12">
        <f t="shared" si="2"/>
        <v>187148</v>
      </c>
    </row>
    <row r="143" spans="1:29" s="15" customFormat="1" ht="24" x14ac:dyDescent="0.25">
      <c r="A143" s="9" t="s">
        <v>656</v>
      </c>
      <c r="B143" s="10" t="s">
        <v>30</v>
      </c>
      <c r="C143" s="10">
        <v>42174</v>
      </c>
      <c r="D143" s="9" t="s">
        <v>263</v>
      </c>
      <c r="E143" s="11">
        <v>32</v>
      </c>
      <c r="F143" s="14">
        <v>10000</v>
      </c>
      <c r="G143" s="16" t="s">
        <v>58</v>
      </c>
      <c r="H143" s="9" t="s">
        <v>33</v>
      </c>
      <c r="I143" s="9" t="s">
        <v>657</v>
      </c>
      <c r="J143" s="9" t="s">
        <v>33</v>
      </c>
      <c r="K143" s="9" t="s">
        <v>33</v>
      </c>
      <c r="L143" s="9"/>
      <c r="M143" s="9" t="s">
        <v>33</v>
      </c>
      <c r="N143" s="9"/>
      <c r="O143" s="9" t="s">
        <v>658</v>
      </c>
      <c r="P143" s="10" t="s">
        <v>33</v>
      </c>
      <c r="Q143" s="9" t="s">
        <v>45</v>
      </c>
      <c r="R143" s="9" t="s">
        <v>37</v>
      </c>
      <c r="S143" s="9" t="s">
        <v>33</v>
      </c>
      <c r="T143" s="9" t="s">
        <v>37</v>
      </c>
      <c r="U143" s="9" t="s">
        <v>38</v>
      </c>
      <c r="V143" s="9" t="s">
        <v>63</v>
      </c>
      <c r="W143" s="13" t="s">
        <v>659</v>
      </c>
      <c r="X143" s="14"/>
      <c r="Y143" s="14"/>
      <c r="Z143" s="14"/>
      <c r="AA143" s="12"/>
      <c r="AB143" s="12"/>
      <c r="AC143" s="12">
        <f t="shared" si="2"/>
        <v>0</v>
      </c>
    </row>
    <row r="144" spans="1:29" s="15" customFormat="1" ht="36" x14ac:dyDescent="0.25">
      <c r="A144" s="9" t="s">
        <v>660</v>
      </c>
      <c r="B144" s="10" t="s">
        <v>30</v>
      </c>
      <c r="C144" s="10">
        <v>40882</v>
      </c>
      <c r="D144" s="9" t="s">
        <v>31</v>
      </c>
      <c r="E144" s="11">
        <v>5</v>
      </c>
      <c r="F144" s="14">
        <v>21000</v>
      </c>
      <c r="G144" s="16" t="s">
        <v>58</v>
      </c>
      <c r="H144" s="9" t="s">
        <v>33</v>
      </c>
      <c r="I144" s="9" t="s">
        <v>661</v>
      </c>
      <c r="J144" s="9"/>
      <c r="K144" s="9"/>
      <c r="L144" s="9"/>
      <c r="M144" s="9"/>
      <c r="N144" s="9"/>
      <c r="O144" s="9" t="s">
        <v>37</v>
      </c>
      <c r="P144" s="10"/>
      <c r="Q144" s="9"/>
      <c r="R144" s="9"/>
      <c r="S144" s="9"/>
      <c r="T144" s="9"/>
      <c r="U144" s="9" t="s">
        <v>38</v>
      </c>
      <c r="V144" s="9"/>
      <c r="W144" s="13" t="s">
        <v>39</v>
      </c>
      <c r="X144" s="14">
        <v>15000000</v>
      </c>
      <c r="Y144" s="14">
        <v>15000000</v>
      </c>
      <c r="Z144" s="14"/>
      <c r="AA144" s="12"/>
      <c r="AB144" s="12"/>
      <c r="AC144" s="12">
        <f t="shared" si="2"/>
        <v>30000000</v>
      </c>
    </row>
    <row r="145" spans="1:29" s="15" customFormat="1" ht="24" x14ac:dyDescent="0.25">
      <c r="A145" s="9" t="s">
        <v>662</v>
      </c>
      <c r="B145" s="10" t="s">
        <v>30</v>
      </c>
      <c r="C145" s="10">
        <v>42303</v>
      </c>
      <c r="D145" s="9" t="s">
        <v>31</v>
      </c>
      <c r="E145" s="11">
        <v>16</v>
      </c>
      <c r="F145" s="14">
        <v>10000</v>
      </c>
      <c r="G145" s="16" t="s">
        <v>58</v>
      </c>
      <c r="H145" s="9" t="s">
        <v>33</v>
      </c>
      <c r="I145" s="9" t="s">
        <v>162</v>
      </c>
      <c r="J145" s="9" t="s">
        <v>33</v>
      </c>
      <c r="K145" s="9" t="s">
        <v>33</v>
      </c>
      <c r="L145" s="9"/>
      <c r="M145" s="9" t="s">
        <v>33</v>
      </c>
      <c r="N145" s="9"/>
      <c r="O145" s="9" t="s">
        <v>663</v>
      </c>
      <c r="P145" s="10" t="s">
        <v>33</v>
      </c>
      <c r="Q145" s="9" t="s">
        <v>207</v>
      </c>
      <c r="R145" s="9" t="s">
        <v>227</v>
      </c>
      <c r="S145" s="9" t="s">
        <v>33</v>
      </c>
      <c r="T145" s="9" t="s">
        <v>37</v>
      </c>
      <c r="U145" s="9" t="s">
        <v>38</v>
      </c>
      <c r="V145" s="9"/>
      <c r="W145" s="13" t="s">
        <v>39</v>
      </c>
      <c r="X145" s="14"/>
      <c r="Y145" s="14"/>
      <c r="Z145" s="14"/>
      <c r="AA145" s="12"/>
      <c r="AB145" s="12" t="s">
        <v>227</v>
      </c>
      <c r="AC145" s="12">
        <f t="shared" si="2"/>
        <v>0</v>
      </c>
    </row>
    <row r="146" spans="1:29" s="15" customFormat="1" x14ac:dyDescent="0.25">
      <c r="A146" s="9" t="s">
        <v>664</v>
      </c>
      <c r="B146" s="10" t="s">
        <v>30</v>
      </c>
      <c r="C146" s="10">
        <v>42005</v>
      </c>
      <c r="D146" s="9" t="s">
        <v>31</v>
      </c>
      <c r="E146" s="9">
        <v>17</v>
      </c>
      <c r="F146" s="14">
        <v>10000</v>
      </c>
      <c r="G146" s="9"/>
      <c r="H146" s="9" t="s">
        <v>33</v>
      </c>
      <c r="I146" s="9" t="s">
        <v>232</v>
      </c>
      <c r="J146" s="9"/>
      <c r="K146" s="9" t="s">
        <v>33</v>
      </c>
      <c r="L146" s="9"/>
      <c r="M146" s="9"/>
      <c r="N146" s="9"/>
      <c r="O146" s="9" t="s">
        <v>52</v>
      </c>
      <c r="P146" s="10" t="s">
        <v>33</v>
      </c>
      <c r="Q146" s="9" t="s">
        <v>53</v>
      </c>
      <c r="R146" s="9" t="s">
        <v>37</v>
      </c>
      <c r="S146" s="9" t="s">
        <v>33</v>
      </c>
      <c r="T146" s="9" t="s">
        <v>37</v>
      </c>
      <c r="U146" s="9"/>
      <c r="V146" s="9"/>
      <c r="W146" s="13" t="s">
        <v>39</v>
      </c>
      <c r="X146" s="14"/>
      <c r="Y146" s="14"/>
      <c r="Z146" s="14"/>
      <c r="AA146" s="12"/>
      <c r="AB146" s="12"/>
      <c r="AC146" s="12">
        <f t="shared" si="2"/>
        <v>0</v>
      </c>
    </row>
    <row r="147" spans="1:29" s="15" customFormat="1" x14ac:dyDescent="0.25">
      <c r="A147" s="9" t="s">
        <v>665</v>
      </c>
      <c r="B147" s="10" t="s">
        <v>30</v>
      </c>
      <c r="C147" s="10">
        <v>42005</v>
      </c>
      <c r="D147" s="9" t="s">
        <v>334</v>
      </c>
      <c r="E147" s="11">
        <v>17</v>
      </c>
      <c r="F147" s="14">
        <v>10000</v>
      </c>
      <c r="G147" s="9"/>
      <c r="H147" s="9" t="s">
        <v>33</v>
      </c>
      <c r="I147" s="9"/>
      <c r="J147" s="9"/>
      <c r="K147" s="9" t="s">
        <v>33</v>
      </c>
      <c r="L147" s="9"/>
      <c r="M147" s="9"/>
      <c r="N147" s="9"/>
      <c r="O147" s="9" t="s">
        <v>52</v>
      </c>
      <c r="P147" s="10" t="s">
        <v>33</v>
      </c>
      <c r="Q147" s="9" t="s">
        <v>53</v>
      </c>
      <c r="R147" s="9" t="s">
        <v>37</v>
      </c>
      <c r="S147" s="9" t="s">
        <v>33</v>
      </c>
      <c r="T147" s="9" t="s">
        <v>37</v>
      </c>
      <c r="U147" s="9"/>
      <c r="V147" s="9"/>
      <c r="W147" s="13" t="s">
        <v>39</v>
      </c>
      <c r="X147" s="14"/>
      <c r="Y147" s="14"/>
      <c r="Z147" s="14"/>
      <c r="AA147" s="12"/>
      <c r="AB147" s="12"/>
      <c r="AC147" s="12">
        <f t="shared" si="2"/>
        <v>0</v>
      </c>
    </row>
    <row r="148" spans="1:29" s="15" customFormat="1" x14ac:dyDescent="0.25">
      <c r="A148" s="9" t="s">
        <v>666</v>
      </c>
      <c r="B148" s="10" t="s">
        <v>30</v>
      </c>
      <c r="C148" s="10">
        <v>42005</v>
      </c>
      <c r="D148" s="9" t="s">
        <v>31</v>
      </c>
      <c r="E148" s="9">
        <v>17</v>
      </c>
      <c r="F148" s="14">
        <v>10000</v>
      </c>
      <c r="G148" s="9"/>
      <c r="H148" s="9" t="s">
        <v>33</v>
      </c>
      <c r="I148" s="9" t="s">
        <v>232</v>
      </c>
      <c r="J148" s="9"/>
      <c r="K148" s="9"/>
      <c r="L148" s="9"/>
      <c r="M148" s="9"/>
      <c r="N148" s="9"/>
      <c r="O148" s="9" t="s">
        <v>52</v>
      </c>
      <c r="P148" s="10" t="s">
        <v>33</v>
      </c>
      <c r="Q148" s="9" t="s">
        <v>53</v>
      </c>
      <c r="R148" s="9" t="s">
        <v>37</v>
      </c>
      <c r="S148" s="9" t="s">
        <v>33</v>
      </c>
      <c r="T148" s="9" t="s">
        <v>37</v>
      </c>
      <c r="U148" s="9"/>
      <c r="V148" s="9"/>
      <c r="W148" s="13" t="s">
        <v>39</v>
      </c>
      <c r="X148" s="14"/>
      <c r="Y148" s="14"/>
      <c r="Z148" s="14"/>
      <c r="AA148" s="12"/>
      <c r="AB148" s="12"/>
      <c r="AC148" s="12">
        <f t="shared" si="2"/>
        <v>0</v>
      </c>
    </row>
    <row r="149" spans="1:29" s="15" customFormat="1" x14ac:dyDescent="0.25">
      <c r="A149" s="9" t="s">
        <v>667</v>
      </c>
      <c r="B149" s="10" t="s">
        <v>30</v>
      </c>
      <c r="C149" s="10">
        <v>42005</v>
      </c>
      <c r="D149" s="9" t="s">
        <v>31</v>
      </c>
      <c r="E149" s="9">
        <v>17</v>
      </c>
      <c r="F149" s="14">
        <v>10000</v>
      </c>
      <c r="G149" s="9"/>
      <c r="H149" s="9" t="s">
        <v>33</v>
      </c>
      <c r="I149" s="9" t="s">
        <v>232</v>
      </c>
      <c r="J149" s="9"/>
      <c r="K149" s="9"/>
      <c r="L149" s="9"/>
      <c r="M149" s="9"/>
      <c r="N149" s="9"/>
      <c r="O149" s="9" t="s">
        <v>52</v>
      </c>
      <c r="P149" s="10" t="s">
        <v>33</v>
      </c>
      <c r="Q149" s="9" t="s">
        <v>53</v>
      </c>
      <c r="R149" s="9" t="s">
        <v>37</v>
      </c>
      <c r="S149" s="9" t="s">
        <v>33</v>
      </c>
      <c r="T149" s="9" t="s">
        <v>37</v>
      </c>
      <c r="U149" s="9"/>
      <c r="V149" s="9"/>
      <c r="W149" s="13" t="s">
        <v>39</v>
      </c>
      <c r="X149" s="14"/>
      <c r="Y149" s="14"/>
      <c r="Z149" s="14"/>
      <c r="AA149" s="12"/>
      <c r="AB149" s="12"/>
      <c r="AC149" s="12">
        <f t="shared" si="2"/>
        <v>0</v>
      </c>
    </row>
    <row r="150" spans="1:29" s="15" customFormat="1" x14ac:dyDescent="0.25">
      <c r="A150" s="9" t="s">
        <v>668</v>
      </c>
      <c r="B150" s="10" t="s">
        <v>30</v>
      </c>
      <c r="C150" s="10">
        <v>42005</v>
      </c>
      <c r="D150" s="9" t="s">
        <v>334</v>
      </c>
      <c r="E150" s="9">
        <v>23</v>
      </c>
      <c r="F150" s="14">
        <v>10000</v>
      </c>
      <c r="G150" s="9"/>
      <c r="H150" s="9" t="s">
        <v>33</v>
      </c>
      <c r="I150" s="9"/>
      <c r="J150" s="9"/>
      <c r="K150" s="9"/>
      <c r="L150" s="9"/>
      <c r="M150" s="9"/>
      <c r="N150" s="9"/>
      <c r="O150" s="9" t="s">
        <v>52</v>
      </c>
      <c r="P150" s="10" t="s">
        <v>33</v>
      </c>
      <c r="Q150" s="9" t="s">
        <v>53</v>
      </c>
      <c r="R150" s="9" t="s">
        <v>37</v>
      </c>
      <c r="S150" s="9" t="s">
        <v>33</v>
      </c>
      <c r="T150" s="9" t="s">
        <v>37</v>
      </c>
      <c r="U150" s="9"/>
      <c r="V150" s="9"/>
      <c r="W150" s="13" t="s">
        <v>39</v>
      </c>
      <c r="X150" s="14"/>
      <c r="Y150" s="14"/>
      <c r="Z150" s="14"/>
      <c r="AA150" s="12"/>
      <c r="AB150" s="12"/>
      <c r="AC150" s="12">
        <f t="shared" si="2"/>
        <v>0</v>
      </c>
    </row>
    <row r="151" spans="1:29" s="15" customFormat="1" x14ac:dyDescent="0.25">
      <c r="A151" s="9" t="s">
        <v>669</v>
      </c>
      <c r="B151" s="10" t="s">
        <v>30</v>
      </c>
      <c r="C151" s="10">
        <v>42005</v>
      </c>
      <c r="D151" s="9" t="s">
        <v>31</v>
      </c>
      <c r="E151" s="9">
        <v>17</v>
      </c>
      <c r="F151" s="14">
        <v>10000</v>
      </c>
      <c r="G151" s="9"/>
      <c r="H151" s="9" t="s">
        <v>33</v>
      </c>
      <c r="I151" s="9"/>
      <c r="J151" s="9"/>
      <c r="K151" s="9"/>
      <c r="L151" s="9"/>
      <c r="M151" s="9"/>
      <c r="N151" s="9"/>
      <c r="O151" s="9" t="s">
        <v>52</v>
      </c>
      <c r="P151" s="10" t="s">
        <v>33</v>
      </c>
      <c r="Q151" s="9" t="s">
        <v>53</v>
      </c>
      <c r="R151" s="9" t="s">
        <v>37</v>
      </c>
      <c r="S151" s="9" t="s">
        <v>33</v>
      </c>
      <c r="T151" s="9" t="s">
        <v>37</v>
      </c>
      <c r="U151" s="9"/>
      <c r="V151" s="9"/>
      <c r="W151" s="13" t="s">
        <v>39</v>
      </c>
      <c r="X151" s="14"/>
      <c r="Y151" s="14"/>
      <c r="Z151" s="14"/>
      <c r="AA151" s="12"/>
      <c r="AB151" s="12"/>
      <c r="AC151" s="12">
        <f t="shared" si="2"/>
        <v>0</v>
      </c>
    </row>
    <row r="152" spans="1:29" s="15" customFormat="1" x14ac:dyDescent="0.25">
      <c r="A152" s="9" t="s">
        <v>670</v>
      </c>
      <c r="B152" s="10" t="s">
        <v>30</v>
      </c>
      <c r="C152" s="10">
        <v>42005</v>
      </c>
      <c r="D152" s="9" t="s">
        <v>31</v>
      </c>
      <c r="E152" s="9">
        <v>17</v>
      </c>
      <c r="F152" s="14">
        <v>10000</v>
      </c>
      <c r="G152" s="9"/>
      <c r="H152" s="9" t="s">
        <v>33</v>
      </c>
      <c r="I152" s="9"/>
      <c r="J152" s="9"/>
      <c r="K152" s="9" t="s">
        <v>33</v>
      </c>
      <c r="L152" s="9"/>
      <c r="M152" s="9"/>
      <c r="N152" s="9"/>
      <c r="O152" s="9" t="s">
        <v>52</v>
      </c>
      <c r="P152" s="10" t="s">
        <v>33</v>
      </c>
      <c r="Q152" s="9" t="s">
        <v>53</v>
      </c>
      <c r="R152" s="9" t="s">
        <v>37</v>
      </c>
      <c r="S152" s="9" t="s">
        <v>33</v>
      </c>
      <c r="T152" s="9" t="s">
        <v>37</v>
      </c>
      <c r="U152" s="9"/>
      <c r="V152" s="9"/>
      <c r="W152" s="13" t="s">
        <v>39</v>
      </c>
      <c r="X152" s="14"/>
      <c r="Y152" s="14"/>
      <c r="Z152" s="14"/>
      <c r="AA152" s="12"/>
      <c r="AB152" s="12"/>
      <c r="AC152" s="12">
        <f t="shared" si="2"/>
        <v>0</v>
      </c>
    </row>
    <row r="153" spans="1:29" s="15" customFormat="1" x14ac:dyDescent="0.25">
      <c r="A153" s="9" t="s">
        <v>671</v>
      </c>
      <c r="B153" s="10" t="s">
        <v>30</v>
      </c>
      <c r="C153" s="10">
        <v>42005</v>
      </c>
      <c r="D153" s="9" t="s">
        <v>31</v>
      </c>
      <c r="E153" s="9">
        <v>17</v>
      </c>
      <c r="F153" s="14">
        <v>10000</v>
      </c>
      <c r="G153" s="9"/>
      <c r="H153" s="9" t="s">
        <v>33</v>
      </c>
      <c r="I153" s="9"/>
      <c r="J153" s="9"/>
      <c r="K153" s="9" t="s">
        <v>33</v>
      </c>
      <c r="L153" s="9"/>
      <c r="M153" s="9" t="s">
        <v>33</v>
      </c>
      <c r="N153" s="9"/>
      <c r="O153" s="9" t="s">
        <v>52</v>
      </c>
      <c r="P153" s="10" t="s">
        <v>33</v>
      </c>
      <c r="Q153" s="9" t="s">
        <v>53</v>
      </c>
      <c r="R153" s="9" t="s">
        <v>37</v>
      </c>
      <c r="S153" s="9"/>
      <c r="T153" s="9" t="s">
        <v>37</v>
      </c>
      <c r="U153" s="9"/>
      <c r="V153" s="9"/>
      <c r="W153" s="13" t="s">
        <v>39</v>
      </c>
      <c r="X153" s="14"/>
      <c r="Y153" s="14"/>
      <c r="Z153" s="14"/>
      <c r="AA153" s="12"/>
      <c r="AB153" s="12"/>
      <c r="AC153" s="12">
        <f t="shared" si="2"/>
        <v>0</v>
      </c>
    </row>
    <row r="154" spans="1:29" s="15" customFormat="1" ht="24" x14ac:dyDescent="0.25">
      <c r="A154" s="9" t="s">
        <v>672</v>
      </c>
      <c r="B154" s="10" t="s">
        <v>30</v>
      </c>
      <c r="C154" s="10">
        <v>40575</v>
      </c>
      <c r="D154" s="9" t="s">
        <v>333</v>
      </c>
      <c r="E154" s="11">
        <v>50</v>
      </c>
      <c r="F154" s="14">
        <v>10000</v>
      </c>
      <c r="G154" s="9" t="s">
        <v>32</v>
      </c>
      <c r="H154" s="9" t="s">
        <v>50</v>
      </c>
      <c r="I154" s="9" t="s">
        <v>673</v>
      </c>
      <c r="J154" s="9" t="s">
        <v>33</v>
      </c>
      <c r="K154" s="9" t="s">
        <v>50</v>
      </c>
      <c r="L154" s="9"/>
      <c r="M154" s="9" t="s">
        <v>33</v>
      </c>
      <c r="N154" s="9"/>
      <c r="O154" s="9" t="s">
        <v>37</v>
      </c>
      <c r="P154" s="10" t="s">
        <v>33</v>
      </c>
      <c r="Q154" s="10" t="s">
        <v>53</v>
      </c>
      <c r="R154" s="9" t="s">
        <v>318</v>
      </c>
      <c r="S154" s="9" t="s">
        <v>33</v>
      </c>
      <c r="T154" s="9" t="s">
        <v>37</v>
      </c>
      <c r="U154" s="9" t="s">
        <v>674</v>
      </c>
      <c r="V154" s="9"/>
      <c r="W154" s="13" t="s">
        <v>675</v>
      </c>
      <c r="X154" s="14">
        <v>3600000</v>
      </c>
      <c r="Y154" s="14">
        <v>2100000</v>
      </c>
      <c r="Z154" s="14">
        <v>3000000</v>
      </c>
      <c r="AA154" s="12">
        <v>1800000</v>
      </c>
      <c r="AB154" s="12">
        <v>300000</v>
      </c>
      <c r="AC154" s="12">
        <f t="shared" si="2"/>
        <v>10800000</v>
      </c>
    </row>
    <row r="155" spans="1:29" s="15" customFormat="1" x14ac:dyDescent="0.25">
      <c r="A155" s="9" t="s">
        <v>676</v>
      </c>
      <c r="B155" s="10" t="s">
        <v>30</v>
      </c>
      <c r="C155" s="10">
        <v>40997</v>
      </c>
      <c r="D155" s="9" t="s">
        <v>31</v>
      </c>
      <c r="E155" s="11">
        <v>29</v>
      </c>
      <c r="F155" s="14">
        <v>20000</v>
      </c>
      <c r="G155" s="16" t="s">
        <v>58</v>
      </c>
      <c r="H155" s="9" t="s">
        <v>33</v>
      </c>
      <c r="I155" s="9" t="s">
        <v>320</v>
      </c>
      <c r="J155" s="9" t="s">
        <v>33</v>
      </c>
      <c r="K155" s="9" t="s">
        <v>33</v>
      </c>
      <c r="L155" s="9"/>
      <c r="M155" s="9" t="s">
        <v>33</v>
      </c>
      <c r="N155" s="9"/>
      <c r="O155" s="9" t="s">
        <v>50</v>
      </c>
      <c r="P155" s="10" t="s">
        <v>33</v>
      </c>
      <c r="Q155" s="9" t="s">
        <v>207</v>
      </c>
      <c r="R155" s="9" t="s">
        <v>227</v>
      </c>
      <c r="S155" s="9" t="s">
        <v>33</v>
      </c>
      <c r="T155" s="9" t="s">
        <v>33</v>
      </c>
      <c r="U155" s="9" t="s">
        <v>227</v>
      </c>
      <c r="V155" s="9" t="s">
        <v>33</v>
      </c>
      <c r="W155" s="13" t="s">
        <v>39</v>
      </c>
      <c r="X155" s="14">
        <v>0</v>
      </c>
      <c r="Y155" s="14">
        <v>0</v>
      </c>
      <c r="Z155" s="14">
        <v>0</v>
      </c>
      <c r="AA155" s="9">
        <v>0</v>
      </c>
      <c r="AB155" s="12" t="s">
        <v>227</v>
      </c>
      <c r="AC155" s="12">
        <f t="shared" si="2"/>
        <v>0</v>
      </c>
    </row>
    <row r="156" spans="1:29" s="15" customFormat="1" ht="24" x14ac:dyDescent="0.25">
      <c r="A156" s="9" t="s">
        <v>677</v>
      </c>
      <c r="B156" s="10" t="s">
        <v>30</v>
      </c>
      <c r="C156" s="10">
        <v>40815</v>
      </c>
      <c r="D156" s="9" t="s">
        <v>31</v>
      </c>
      <c r="E156" s="9">
        <v>21</v>
      </c>
      <c r="F156" s="14">
        <v>10000</v>
      </c>
      <c r="G156" s="9" t="s">
        <v>32</v>
      </c>
      <c r="H156" s="9" t="s">
        <v>33</v>
      </c>
      <c r="I156" s="9" t="s">
        <v>678</v>
      </c>
      <c r="J156" s="9" t="s">
        <v>33</v>
      </c>
      <c r="K156" s="9" t="s">
        <v>33</v>
      </c>
      <c r="L156" s="9"/>
      <c r="M156" s="9" t="s">
        <v>33</v>
      </c>
      <c r="N156" s="9"/>
      <c r="O156" s="9" t="s">
        <v>654</v>
      </c>
      <c r="P156" s="10" t="s">
        <v>33</v>
      </c>
      <c r="Q156" s="10" t="s">
        <v>53</v>
      </c>
      <c r="R156" s="9" t="s">
        <v>679</v>
      </c>
      <c r="S156" s="9" t="s">
        <v>33</v>
      </c>
      <c r="T156" s="9" t="s">
        <v>37</v>
      </c>
      <c r="U156" s="9" t="s">
        <v>38</v>
      </c>
      <c r="V156" s="9" t="s">
        <v>63</v>
      </c>
      <c r="W156" s="13" t="s">
        <v>39</v>
      </c>
      <c r="X156" s="14">
        <v>100000</v>
      </c>
      <c r="Y156" s="14">
        <v>2206100</v>
      </c>
      <c r="Z156" s="14">
        <v>660000</v>
      </c>
      <c r="AA156" s="12">
        <v>2435148</v>
      </c>
      <c r="AB156" s="12"/>
      <c r="AC156" s="12">
        <f t="shared" si="2"/>
        <v>5401248</v>
      </c>
    </row>
    <row r="157" spans="1:29" s="15" customFormat="1" x14ac:dyDescent="0.25">
      <c r="A157" s="9" t="s">
        <v>680</v>
      </c>
      <c r="B157" s="10" t="s">
        <v>106</v>
      </c>
      <c r="C157" s="10">
        <v>40303</v>
      </c>
      <c r="D157" s="9" t="s">
        <v>31</v>
      </c>
      <c r="E157" s="11">
        <v>18</v>
      </c>
      <c r="F157" s="14"/>
      <c r="G157" s="9" t="s">
        <v>42</v>
      </c>
      <c r="H157" s="9" t="s">
        <v>33</v>
      </c>
      <c r="I157" s="9"/>
      <c r="J157" s="9"/>
      <c r="K157" s="9"/>
      <c r="L157" s="9"/>
      <c r="M157" s="9"/>
      <c r="N157" s="9"/>
      <c r="O157" s="9"/>
      <c r="P157" s="10"/>
      <c r="Q157" s="9"/>
      <c r="R157" s="9"/>
      <c r="S157" s="9"/>
      <c r="T157" s="9"/>
      <c r="U157" s="9"/>
      <c r="V157" s="9"/>
      <c r="W157" s="13" t="s">
        <v>681</v>
      </c>
      <c r="X157" s="14"/>
      <c r="Y157" s="14"/>
      <c r="Z157" s="14"/>
      <c r="AA157" s="12"/>
      <c r="AB157" s="12"/>
      <c r="AC157" s="12">
        <f t="shared" si="2"/>
        <v>0</v>
      </c>
    </row>
    <row r="158" spans="1:29" s="15" customFormat="1" x14ac:dyDescent="0.25">
      <c r="A158" s="9" t="s">
        <v>682</v>
      </c>
      <c r="B158" s="10" t="s">
        <v>30</v>
      </c>
      <c r="C158" s="10">
        <v>39498</v>
      </c>
      <c r="D158" s="9" t="s">
        <v>309</v>
      </c>
      <c r="E158" s="11">
        <v>61</v>
      </c>
      <c r="F158" s="14">
        <v>10000</v>
      </c>
      <c r="G158" s="9" t="s">
        <v>42</v>
      </c>
      <c r="H158" s="9" t="s">
        <v>33</v>
      </c>
      <c r="I158" s="9" t="s">
        <v>683</v>
      </c>
      <c r="J158" s="9" t="s">
        <v>33</v>
      </c>
      <c r="K158" s="9" t="s">
        <v>33</v>
      </c>
      <c r="L158" s="9"/>
      <c r="M158" s="9" t="s">
        <v>33</v>
      </c>
      <c r="N158" s="9"/>
      <c r="O158" s="9" t="s">
        <v>37</v>
      </c>
      <c r="P158" s="10" t="s">
        <v>33</v>
      </c>
      <c r="Q158" s="10" t="s">
        <v>53</v>
      </c>
      <c r="R158" s="9"/>
      <c r="S158" s="9"/>
      <c r="T158" s="9" t="s">
        <v>37</v>
      </c>
      <c r="U158" s="9"/>
      <c r="V158" s="9" t="s">
        <v>63</v>
      </c>
      <c r="W158" s="13" t="s">
        <v>39</v>
      </c>
      <c r="X158" s="14"/>
      <c r="Y158" s="14">
        <v>34679208.990000002</v>
      </c>
      <c r="Z158" s="14">
        <v>28731192.559999999</v>
      </c>
      <c r="AA158" s="12">
        <v>17682171.699999999</v>
      </c>
      <c r="AB158" s="12"/>
      <c r="AC158" s="12">
        <f t="shared" si="2"/>
        <v>81092573.25</v>
      </c>
    </row>
    <row r="159" spans="1:29" s="15" customFormat="1" ht="24" x14ac:dyDescent="0.25">
      <c r="A159" s="9" t="s">
        <v>384</v>
      </c>
      <c r="B159" s="10" t="s">
        <v>30</v>
      </c>
      <c r="C159" s="10">
        <v>41746</v>
      </c>
      <c r="D159" s="9" t="s">
        <v>344</v>
      </c>
      <c r="E159" s="11">
        <v>8</v>
      </c>
      <c r="F159" s="14">
        <v>10000</v>
      </c>
      <c r="G159" s="16" t="s">
        <v>58</v>
      </c>
      <c r="H159" s="9" t="s">
        <v>33</v>
      </c>
      <c r="I159" s="9" t="s">
        <v>37</v>
      </c>
      <c r="J159" s="9" t="s">
        <v>33</v>
      </c>
      <c r="K159" s="9" t="s">
        <v>33</v>
      </c>
      <c r="L159" s="9"/>
      <c r="M159" s="9" t="s">
        <v>33</v>
      </c>
      <c r="N159" s="9"/>
      <c r="O159" s="9" t="s">
        <v>684</v>
      </c>
      <c r="P159" s="10" t="s">
        <v>33</v>
      </c>
      <c r="Q159" s="10" t="s">
        <v>53</v>
      </c>
      <c r="R159" s="9" t="s">
        <v>227</v>
      </c>
      <c r="S159" s="9" t="s">
        <v>33</v>
      </c>
      <c r="T159" s="9" t="s">
        <v>37</v>
      </c>
      <c r="U159" s="9" t="s">
        <v>38</v>
      </c>
      <c r="V159" s="9" t="s">
        <v>63</v>
      </c>
      <c r="W159" s="13" t="s">
        <v>39</v>
      </c>
      <c r="X159" s="14">
        <v>0</v>
      </c>
      <c r="Y159" s="14">
        <v>0</v>
      </c>
      <c r="Z159" s="14">
        <v>0</v>
      </c>
      <c r="AA159" s="9">
        <v>0</v>
      </c>
      <c r="AB159" s="12" t="s">
        <v>227</v>
      </c>
      <c r="AC159" s="12">
        <f t="shared" si="2"/>
        <v>0</v>
      </c>
    </row>
    <row r="160" spans="1:29" s="15" customFormat="1" x14ac:dyDescent="0.25">
      <c r="A160" s="9" t="s">
        <v>685</v>
      </c>
      <c r="B160" s="10" t="s">
        <v>30</v>
      </c>
      <c r="C160" s="10">
        <v>41101</v>
      </c>
      <c r="D160" s="9" t="s">
        <v>31</v>
      </c>
      <c r="E160" s="11"/>
      <c r="F160" s="14">
        <v>10000</v>
      </c>
      <c r="G160" s="9"/>
      <c r="H160" s="9"/>
      <c r="I160" s="9" t="s">
        <v>686</v>
      </c>
      <c r="J160" s="9" t="s">
        <v>217</v>
      </c>
      <c r="K160" s="9" t="s">
        <v>33</v>
      </c>
      <c r="L160" s="9" t="s">
        <v>687</v>
      </c>
      <c r="M160" s="9"/>
      <c r="N160" s="9"/>
      <c r="O160" s="9"/>
      <c r="P160" s="10"/>
      <c r="Q160" s="9"/>
      <c r="R160" s="9"/>
      <c r="S160" s="9"/>
      <c r="T160" s="9"/>
      <c r="U160" s="9"/>
      <c r="V160" s="9"/>
      <c r="W160" s="13" t="s">
        <v>39</v>
      </c>
      <c r="X160" s="14"/>
      <c r="Y160" s="14"/>
      <c r="Z160" s="14"/>
      <c r="AA160" s="12"/>
      <c r="AB160" s="12"/>
      <c r="AC160" s="12">
        <f t="shared" si="2"/>
        <v>0</v>
      </c>
    </row>
    <row r="161" spans="1:29" s="15" customFormat="1" ht="24" x14ac:dyDescent="0.25">
      <c r="A161" s="9" t="s">
        <v>420</v>
      </c>
      <c r="B161" s="10" t="s">
        <v>30</v>
      </c>
      <c r="C161" s="10">
        <v>41500</v>
      </c>
      <c r="D161" s="9" t="s">
        <v>31</v>
      </c>
      <c r="E161" s="9">
        <v>7</v>
      </c>
      <c r="F161" s="14">
        <v>20000</v>
      </c>
      <c r="G161" s="16" t="s">
        <v>58</v>
      </c>
      <c r="H161" s="9" t="s">
        <v>33</v>
      </c>
      <c r="I161" s="9" t="s">
        <v>347</v>
      </c>
      <c r="J161" s="9" t="s">
        <v>66</v>
      </c>
      <c r="K161" s="9" t="s">
        <v>33</v>
      </c>
      <c r="L161" s="9" t="s">
        <v>464</v>
      </c>
      <c r="M161" s="9" t="s">
        <v>33</v>
      </c>
      <c r="N161" s="9"/>
      <c r="O161" s="9" t="s">
        <v>688</v>
      </c>
      <c r="P161" s="10" t="s">
        <v>33</v>
      </c>
      <c r="Q161" s="10" t="s">
        <v>88</v>
      </c>
      <c r="R161" s="9" t="s">
        <v>689</v>
      </c>
      <c r="S161" s="9" t="s">
        <v>33</v>
      </c>
      <c r="T161" s="9" t="s">
        <v>37</v>
      </c>
      <c r="U161" s="9" t="s">
        <v>38</v>
      </c>
      <c r="V161" s="9" t="s">
        <v>63</v>
      </c>
      <c r="W161" s="13" t="s">
        <v>690</v>
      </c>
      <c r="X161" s="14"/>
      <c r="Y161" s="14">
        <v>2493000</v>
      </c>
      <c r="Z161" s="14">
        <v>20747000</v>
      </c>
      <c r="AA161" s="12">
        <v>7006000</v>
      </c>
      <c r="AB161" s="12"/>
      <c r="AC161" s="12">
        <f t="shared" si="2"/>
        <v>30246000</v>
      </c>
    </row>
    <row r="162" spans="1:29" s="15" customFormat="1" x14ac:dyDescent="0.25">
      <c r="A162" s="9" t="s">
        <v>691</v>
      </c>
      <c r="B162" s="10" t="s">
        <v>30</v>
      </c>
      <c r="C162" s="10">
        <v>41487</v>
      </c>
      <c r="D162" s="9" t="s">
        <v>31</v>
      </c>
      <c r="E162" s="11">
        <v>16</v>
      </c>
      <c r="F162" s="14">
        <v>500000</v>
      </c>
      <c r="G162" s="9" t="s">
        <v>166</v>
      </c>
      <c r="H162" s="9" t="s">
        <v>33</v>
      </c>
      <c r="I162" s="9" t="s">
        <v>127</v>
      </c>
      <c r="J162" s="9"/>
      <c r="K162" s="9"/>
      <c r="L162" s="9"/>
      <c r="M162" s="9"/>
      <c r="N162" s="9"/>
      <c r="O162" s="9"/>
      <c r="P162" s="10"/>
      <c r="Q162" s="9" t="s">
        <v>88</v>
      </c>
      <c r="R162" s="9"/>
      <c r="S162" s="9"/>
      <c r="T162" s="9" t="s">
        <v>37</v>
      </c>
      <c r="U162" s="9"/>
      <c r="V162" s="9"/>
      <c r="W162" s="13" t="s">
        <v>692</v>
      </c>
      <c r="X162" s="14"/>
      <c r="Y162" s="14"/>
      <c r="Z162" s="14"/>
      <c r="AA162" s="12"/>
      <c r="AB162" s="12"/>
      <c r="AC162" s="12">
        <f t="shared" si="2"/>
        <v>0</v>
      </c>
    </row>
    <row r="163" spans="1:29" s="15" customFormat="1" x14ac:dyDescent="0.25">
      <c r="A163" s="9" t="s">
        <v>693</v>
      </c>
      <c r="B163" s="10"/>
      <c r="C163" s="10">
        <v>36161</v>
      </c>
      <c r="D163" s="9" t="s">
        <v>31</v>
      </c>
      <c r="E163" s="11"/>
      <c r="F163" s="14"/>
      <c r="G163" s="9"/>
      <c r="H163" s="9"/>
      <c r="I163" s="9"/>
      <c r="J163" s="9" t="s">
        <v>35</v>
      </c>
      <c r="K163" s="9"/>
      <c r="L163" s="9"/>
      <c r="M163" s="9"/>
      <c r="N163" s="9"/>
      <c r="O163" s="9"/>
      <c r="P163" s="10"/>
      <c r="Q163" s="9"/>
      <c r="R163" s="9"/>
      <c r="S163" s="9"/>
      <c r="T163" s="9"/>
      <c r="U163" s="9"/>
      <c r="V163" s="9"/>
      <c r="W163" s="13" t="s">
        <v>39</v>
      </c>
      <c r="X163" s="14"/>
      <c r="Y163" s="14"/>
      <c r="Z163" s="14"/>
      <c r="AA163" s="12"/>
      <c r="AB163" s="12"/>
      <c r="AC163" s="12">
        <f t="shared" si="2"/>
        <v>0</v>
      </c>
    </row>
    <row r="164" spans="1:29" s="15" customFormat="1" ht="36" x14ac:dyDescent="0.25">
      <c r="A164" s="9" t="s">
        <v>694</v>
      </c>
      <c r="B164" s="10" t="s">
        <v>30</v>
      </c>
      <c r="C164" s="10">
        <v>36244</v>
      </c>
      <c r="D164" s="9" t="s">
        <v>31</v>
      </c>
      <c r="E164" s="11">
        <v>9</v>
      </c>
      <c r="F164" s="14">
        <v>10000</v>
      </c>
      <c r="G164" s="9" t="s">
        <v>166</v>
      </c>
      <c r="H164" s="9" t="s">
        <v>33</v>
      </c>
      <c r="I164" s="9" t="s">
        <v>312</v>
      </c>
      <c r="J164" s="9" t="s">
        <v>33</v>
      </c>
      <c r="K164" s="9" t="s">
        <v>695</v>
      </c>
      <c r="L164" s="9"/>
      <c r="M164" s="9"/>
      <c r="N164" s="9"/>
      <c r="O164" s="9" t="s">
        <v>37</v>
      </c>
      <c r="P164" s="10" t="s">
        <v>33</v>
      </c>
      <c r="Q164" s="10" t="s">
        <v>88</v>
      </c>
      <c r="R164" s="9"/>
      <c r="S164" s="9" t="s">
        <v>33</v>
      </c>
      <c r="T164" s="9" t="s">
        <v>37</v>
      </c>
      <c r="U164" s="9" t="s">
        <v>37</v>
      </c>
      <c r="V164" s="9"/>
      <c r="W164" s="13" t="s">
        <v>696</v>
      </c>
      <c r="X164" s="14">
        <v>2000000</v>
      </c>
      <c r="Y164" s="14">
        <v>500000</v>
      </c>
      <c r="Z164" s="14">
        <v>500000</v>
      </c>
      <c r="AA164" s="12">
        <v>500000</v>
      </c>
      <c r="AB164" s="12"/>
      <c r="AC164" s="12">
        <f t="shared" si="2"/>
        <v>3500000</v>
      </c>
    </row>
    <row r="165" spans="1:29" s="15" customFormat="1" ht="84" x14ac:dyDescent="0.25">
      <c r="A165" s="9" t="s">
        <v>697</v>
      </c>
      <c r="B165" s="10" t="s">
        <v>30</v>
      </c>
      <c r="C165" s="10">
        <v>40815</v>
      </c>
      <c r="D165" s="9" t="s">
        <v>31</v>
      </c>
      <c r="E165" s="11">
        <v>21</v>
      </c>
      <c r="F165" s="14">
        <v>10000</v>
      </c>
      <c r="G165" s="9" t="s">
        <v>32</v>
      </c>
      <c r="H165" s="9" t="s">
        <v>33</v>
      </c>
      <c r="I165" s="9" t="s">
        <v>297</v>
      </c>
      <c r="J165" s="9"/>
      <c r="K165" s="9" t="s">
        <v>33</v>
      </c>
      <c r="L165" s="9"/>
      <c r="M165" s="9" t="s">
        <v>33</v>
      </c>
      <c r="N165" s="9"/>
      <c r="O165" s="9"/>
      <c r="P165" s="10" t="s">
        <v>33</v>
      </c>
      <c r="Q165" s="10" t="s">
        <v>53</v>
      </c>
      <c r="R165" s="9"/>
      <c r="S165" s="9"/>
      <c r="T165" s="9" t="s">
        <v>37</v>
      </c>
      <c r="U165" s="9">
        <v>1</v>
      </c>
      <c r="V165" s="9"/>
      <c r="W165" s="13" t="s">
        <v>698</v>
      </c>
      <c r="X165" s="14">
        <v>100000</v>
      </c>
      <c r="Y165" s="14">
        <v>2206100</v>
      </c>
      <c r="Z165" s="14">
        <v>660000</v>
      </c>
      <c r="AA165" s="12">
        <v>2435148</v>
      </c>
      <c r="AB165" s="12"/>
      <c r="AC165" s="12">
        <f t="shared" si="2"/>
        <v>5401248</v>
      </c>
    </row>
    <row r="166" spans="1:29" s="15" customFormat="1" ht="48" x14ac:dyDescent="0.25">
      <c r="A166" s="9" t="s">
        <v>376</v>
      </c>
      <c r="B166" s="10" t="s">
        <v>30</v>
      </c>
      <c r="C166" s="10">
        <v>40792</v>
      </c>
      <c r="D166" s="9" t="s">
        <v>31</v>
      </c>
      <c r="E166" s="11">
        <v>27</v>
      </c>
      <c r="F166" s="14">
        <v>17000</v>
      </c>
      <c r="G166" s="9"/>
      <c r="H166" s="9" t="s">
        <v>33</v>
      </c>
      <c r="I166" s="9" t="s">
        <v>304</v>
      </c>
      <c r="J166" s="9"/>
      <c r="K166" s="9"/>
      <c r="L166" s="9" t="s">
        <v>50</v>
      </c>
      <c r="M166" s="9"/>
      <c r="N166" s="9"/>
      <c r="O166" s="9"/>
      <c r="P166" s="10"/>
      <c r="Q166" s="9"/>
      <c r="R166" s="9"/>
      <c r="S166" s="9" t="s">
        <v>33</v>
      </c>
      <c r="T166" s="9"/>
      <c r="U166" s="9"/>
      <c r="V166" s="9"/>
      <c r="W166" s="13" t="s">
        <v>699</v>
      </c>
      <c r="X166" s="14"/>
      <c r="Y166" s="14"/>
      <c r="Z166" s="14"/>
      <c r="AA166" s="12"/>
      <c r="AB166" s="12"/>
      <c r="AC166" s="12">
        <f t="shared" si="2"/>
        <v>0</v>
      </c>
    </row>
    <row r="167" spans="1:29" s="15" customFormat="1" ht="60" x14ac:dyDescent="0.25">
      <c r="A167" s="9" t="s">
        <v>700</v>
      </c>
      <c r="B167" s="10" t="s">
        <v>30</v>
      </c>
      <c r="C167" s="10">
        <v>42213</v>
      </c>
      <c r="D167" s="9" t="s">
        <v>270</v>
      </c>
      <c r="E167" s="11"/>
      <c r="F167" s="14"/>
      <c r="G167" s="16" t="s">
        <v>58</v>
      </c>
      <c r="H167" s="9"/>
      <c r="I167" s="9" t="s">
        <v>701</v>
      </c>
      <c r="J167" s="9" t="s">
        <v>199</v>
      </c>
      <c r="K167" s="9"/>
      <c r="L167" s="9"/>
      <c r="M167" s="9"/>
      <c r="N167" s="9"/>
      <c r="O167" s="9"/>
      <c r="P167" s="10"/>
      <c r="Q167" s="9"/>
      <c r="R167" s="9"/>
      <c r="S167" s="9"/>
      <c r="T167" s="9"/>
      <c r="U167" s="9">
        <v>1</v>
      </c>
      <c r="V167" s="9"/>
      <c r="W167" s="13" t="s">
        <v>702</v>
      </c>
      <c r="X167" s="14"/>
      <c r="Y167" s="14"/>
      <c r="Z167" s="14"/>
      <c r="AA167" s="12"/>
      <c r="AB167" s="12"/>
      <c r="AC167" s="12">
        <f t="shared" si="2"/>
        <v>0</v>
      </c>
    </row>
    <row r="168" spans="1:29" s="15" customFormat="1" ht="24" x14ac:dyDescent="0.25">
      <c r="A168" s="9" t="s">
        <v>703</v>
      </c>
      <c r="B168" s="10" t="s">
        <v>30</v>
      </c>
      <c r="C168" s="10">
        <v>42342</v>
      </c>
      <c r="D168" s="9" t="s">
        <v>41</v>
      </c>
      <c r="E168" s="11">
        <v>4</v>
      </c>
      <c r="F168" s="14"/>
      <c r="G168" s="9"/>
      <c r="H168" s="9"/>
      <c r="I168" s="9"/>
      <c r="J168" s="9"/>
      <c r="K168" s="9"/>
      <c r="L168" s="9"/>
      <c r="M168" s="9"/>
      <c r="N168" s="9"/>
      <c r="O168" s="9"/>
      <c r="P168" s="10"/>
      <c r="Q168" s="9"/>
      <c r="R168" s="9"/>
      <c r="S168" s="9"/>
      <c r="T168" s="9"/>
      <c r="U168" s="9"/>
      <c r="V168" s="9"/>
      <c r="W168" s="13" t="s">
        <v>704</v>
      </c>
      <c r="X168" s="14"/>
      <c r="Y168" s="14"/>
      <c r="Z168" s="14"/>
      <c r="AA168" s="12"/>
      <c r="AB168" s="12"/>
      <c r="AC168" s="12">
        <f t="shared" si="2"/>
        <v>0</v>
      </c>
    </row>
    <row r="169" spans="1:29" s="15" customFormat="1" ht="72" x14ac:dyDescent="0.25">
      <c r="A169" s="9" t="s">
        <v>705</v>
      </c>
      <c r="B169" s="10" t="s">
        <v>30</v>
      </c>
      <c r="C169" s="10">
        <v>42290</v>
      </c>
      <c r="D169" s="9" t="s">
        <v>31</v>
      </c>
      <c r="E169" s="11">
        <v>31</v>
      </c>
      <c r="F169" s="14"/>
      <c r="G169" s="9"/>
      <c r="H169" s="9"/>
      <c r="I169" s="9"/>
      <c r="J169" s="9" t="s">
        <v>217</v>
      </c>
      <c r="K169" s="9"/>
      <c r="L169" s="9"/>
      <c r="M169" s="9"/>
      <c r="N169" s="9"/>
      <c r="O169" s="9"/>
      <c r="P169" s="10"/>
      <c r="Q169" s="9"/>
      <c r="R169" s="9"/>
      <c r="S169" s="9"/>
      <c r="T169" s="9"/>
      <c r="U169" s="9"/>
      <c r="V169" s="9"/>
      <c r="W169" s="13" t="s">
        <v>706</v>
      </c>
      <c r="X169" s="14"/>
      <c r="Y169" s="14"/>
      <c r="Z169" s="14"/>
      <c r="AA169" s="12"/>
      <c r="AB169" s="12"/>
      <c r="AC169" s="12">
        <f t="shared" si="2"/>
        <v>0</v>
      </c>
    </row>
    <row r="170" spans="1:29" s="15" customFormat="1" ht="36" x14ac:dyDescent="0.25">
      <c r="A170" s="9" t="s">
        <v>35</v>
      </c>
      <c r="B170" s="9" t="s">
        <v>54</v>
      </c>
      <c r="C170" s="10">
        <v>40923</v>
      </c>
      <c r="D170" s="9" t="s">
        <v>31</v>
      </c>
      <c r="E170" s="11"/>
      <c r="F170" s="14"/>
      <c r="G170" s="9"/>
      <c r="H170" s="9"/>
      <c r="I170" s="9"/>
      <c r="J170" s="9" t="s">
        <v>50</v>
      </c>
      <c r="K170" s="9"/>
      <c r="L170" s="9"/>
      <c r="M170" s="9"/>
      <c r="N170" s="9"/>
      <c r="O170" s="9"/>
      <c r="P170" s="10"/>
      <c r="Q170" s="9"/>
      <c r="R170" s="9"/>
      <c r="S170" s="9" t="s">
        <v>33</v>
      </c>
      <c r="T170" s="9"/>
      <c r="U170" s="9"/>
      <c r="V170" s="9"/>
      <c r="W170" s="13" t="s">
        <v>707</v>
      </c>
      <c r="X170" s="14"/>
      <c r="Y170" s="14"/>
      <c r="Z170" s="14"/>
      <c r="AA170" s="12"/>
      <c r="AB170" s="12"/>
      <c r="AC170" s="12">
        <f t="shared" si="2"/>
        <v>0</v>
      </c>
    </row>
    <row r="171" spans="1:29" s="15" customFormat="1" ht="36" x14ac:dyDescent="0.25">
      <c r="A171" s="9" t="s">
        <v>708</v>
      </c>
      <c r="B171" s="10"/>
      <c r="C171" s="10">
        <v>40602</v>
      </c>
      <c r="D171" s="9" t="s">
        <v>251</v>
      </c>
      <c r="E171" s="11"/>
      <c r="F171" s="14"/>
      <c r="G171" s="9" t="s">
        <v>42</v>
      </c>
      <c r="H171" s="9" t="s">
        <v>33</v>
      </c>
      <c r="I171" s="9" t="s">
        <v>709</v>
      </c>
      <c r="J171" s="9"/>
      <c r="K171" s="9"/>
      <c r="L171" s="9"/>
      <c r="M171" s="9"/>
      <c r="N171" s="9"/>
      <c r="O171" s="9"/>
      <c r="P171" s="10"/>
      <c r="Q171" s="9"/>
      <c r="R171" s="9"/>
      <c r="S171" s="9"/>
      <c r="T171" s="9"/>
      <c r="U171" s="9">
        <v>1</v>
      </c>
      <c r="V171" s="9"/>
      <c r="W171" s="13" t="s">
        <v>710</v>
      </c>
      <c r="X171" s="14">
        <v>399000</v>
      </c>
      <c r="Y171" s="14">
        <v>1964000</v>
      </c>
      <c r="Z171" s="14">
        <v>316000</v>
      </c>
      <c r="AA171" s="12">
        <v>0</v>
      </c>
      <c r="AB171" s="12"/>
      <c r="AC171" s="12">
        <f t="shared" si="2"/>
        <v>2679000</v>
      </c>
    </row>
    <row r="172" spans="1:29" s="15" customFormat="1" ht="24" x14ac:dyDescent="0.25">
      <c r="A172" s="9" t="s">
        <v>711</v>
      </c>
      <c r="B172" s="10" t="s">
        <v>30</v>
      </c>
      <c r="C172" s="10">
        <v>41733</v>
      </c>
      <c r="D172" s="9" t="s">
        <v>31</v>
      </c>
      <c r="E172" s="11">
        <v>23</v>
      </c>
      <c r="F172" s="14">
        <v>20000</v>
      </c>
      <c r="G172" s="9"/>
      <c r="H172" s="9" t="s">
        <v>33</v>
      </c>
      <c r="I172" s="9" t="s">
        <v>406</v>
      </c>
      <c r="J172" s="9"/>
      <c r="K172" s="9"/>
      <c r="L172" s="9"/>
      <c r="M172" s="9"/>
      <c r="N172" s="9"/>
      <c r="O172" s="9"/>
      <c r="P172" s="10"/>
      <c r="Q172" s="10" t="s">
        <v>53</v>
      </c>
      <c r="R172" s="9"/>
      <c r="S172" s="9"/>
      <c r="T172" s="9"/>
      <c r="U172" s="9"/>
      <c r="V172" s="9"/>
      <c r="W172" s="13" t="s">
        <v>712</v>
      </c>
      <c r="X172" s="14"/>
      <c r="Y172" s="14"/>
      <c r="Z172" s="14"/>
      <c r="AA172" s="12">
        <v>8175840.9000000004</v>
      </c>
      <c r="AB172" s="12"/>
      <c r="AC172" s="12">
        <f t="shared" si="2"/>
        <v>8175840.9000000004</v>
      </c>
    </row>
    <row r="173" spans="1:29" s="15" customFormat="1" ht="72" x14ac:dyDescent="0.25">
      <c r="A173" s="9" t="s">
        <v>509</v>
      </c>
      <c r="B173" s="10" t="s">
        <v>30</v>
      </c>
      <c r="C173" s="10">
        <v>40983</v>
      </c>
      <c r="D173" s="9" t="s">
        <v>326</v>
      </c>
      <c r="E173" s="11">
        <v>7</v>
      </c>
      <c r="F173" s="14">
        <v>80000000</v>
      </c>
      <c r="G173" s="16" t="s">
        <v>58</v>
      </c>
      <c r="H173" s="9" t="s">
        <v>33</v>
      </c>
      <c r="I173" s="9" t="s">
        <v>504</v>
      </c>
      <c r="J173" s="9" t="s">
        <v>33</v>
      </c>
      <c r="K173" s="9" t="s">
        <v>33</v>
      </c>
      <c r="L173" s="9" t="s">
        <v>33</v>
      </c>
      <c r="M173" s="9" t="s">
        <v>33</v>
      </c>
      <c r="N173" s="9"/>
      <c r="O173" s="9"/>
      <c r="P173" s="10" t="s">
        <v>33</v>
      </c>
      <c r="Q173" s="9" t="s">
        <v>45</v>
      </c>
      <c r="R173" s="9" t="s">
        <v>37</v>
      </c>
      <c r="S173" s="9" t="s">
        <v>33</v>
      </c>
      <c r="T173" s="9" t="s">
        <v>37</v>
      </c>
      <c r="U173" s="9" t="s">
        <v>37</v>
      </c>
      <c r="V173" s="9" t="s">
        <v>37</v>
      </c>
      <c r="W173" s="13" t="s">
        <v>713</v>
      </c>
      <c r="X173" s="14"/>
      <c r="Y173" s="14"/>
      <c r="Z173" s="14"/>
      <c r="AA173" s="12"/>
      <c r="AB173" s="12"/>
      <c r="AC173" s="12">
        <f t="shared" si="2"/>
        <v>0</v>
      </c>
    </row>
    <row r="174" spans="1:29" s="15" customFormat="1" x14ac:dyDescent="0.25">
      <c r="A174" s="9" t="s">
        <v>714</v>
      </c>
      <c r="B174" s="10" t="s">
        <v>30</v>
      </c>
      <c r="C174" s="10">
        <v>41674</v>
      </c>
      <c r="D174" s="9" t="s">
        <v>31</v>
      </c>
      <c r="E174" s="11">
        <v>8</v>
      </c>
      <c r="F174" s="14"/>
      <c r="G174" s="9"/>
      <c r="H174" s="9"/>
      <c r="I174" s="9"/>
      <c r="J174" s="9"/>
      <c r="K174" s="9"/>
      <c r="L174" s="9" t="s">
        <v>50</v>
      </c>
      <c r="M174" s="9"/>
      <c r="N174" s="9"/>
      <c r="O174" s="9"/>
      <c r="P174" s="10"/>
      <c r="Q174" s="9"/>
      <c r="R174" s="9"/>
      <c r="S174" s="9"/>
      <c r="T174" s="9"/>
      <c r="U174" s="9"/>
      <c r="V174" s="9"/>
      <c r="W174" s="13" t="s">
        <v>715</v>
      </c>
      <c r="X174" s="14"/>
      <c r="Y174" s="14"/>
      <c r="Z174" s="14"/>
      <c r="AA174" s="12"/>
      <c r="AB174" s="12"/>
      <c r="AC174" s="12">
        <f t="shared" si="2"/>
        <v>0</v>
      </c>
    </row>
    <row r="175" spans="1:29" s="15" customFormat="1" x14ac:dyDescent="0.25">
      <c r="A175" s="9" t="s">
        <v>360</v>
      </c>
      <c r="B175" s="10" t="s">
        <v>30</v>
      </c>
      <c r="C175" s="10">
        <v>41722</v>
      </c>
      <c r="D175" s="9" t="s">
        <v>31</v>
      </c>
      <c r="E175" s="11">
        <v>22</v>
      </c>
      <c r="F175" s="14"/>
      <c r="G175" s="9"/>
      <c r="H175" s="9"/>
      <c r="I175" s="9"/>
      <c r="J175" s="9"/>
      <c r="K175" s="9"/>
      <c r="L175" s="9" t="s">
        <v>50</v>
      </c>
      <c r="M175" s="9"/>
      <c r="N175" s="9"/>
      <c r="O175" s="9"/>
      <c r="P175" s="10"/>
      <c r="Q175" s="9"/>
      <c r="R175" s="9"/>
      <c r="S175" s="9"/>
      <c r="T175" s="9"/>
      <c r="U175" s="9"/>
      <c r="V175" s="9"/>
      <c r="W175" s="13" t="s">
        <v>716</v>
      </c>
      <c r="X175" s="14"/>
      <c r="Y175" s="14"/>
      <c r="Z175" s="14"/>
      <c r="AA175" s="12"/>
      <c r="AB175" s="12"/>
      <c r="AC175" s="12">
        <f t="shared" si="2"/>
        <v>0</v>
      </c>
    </row>
    <row r="176" spans="1:29" s="15" customFormat="1" x14ac:dyDescent="0.25">
      <c r="A176" s="9" t="s">
        <v>518</v>
      </c>
      <c r="B176" s="10" t="s">
        <v>30</v>
      </c>
      <c r="C176" s="10">
        <v>41634</v>
      </c>
      <c r="D176" s="9" t="s">
        <v>31</v>
      </c>
      <c r="E176" s="11">
        <v>29</v>
      </c>
      <c r="F176" s="14"/>
      <c r="G176" s="9"/>
      <c r="H176" s="9"/>
      <c r="I176" s="9"/>
      <c r="J176" s="9"/>
      <c r="K176" s="9"/>
      <c r="L176" s="9" t="s">
        <v>50</v>
      </c>
      <c r="M176" s="9"/>
      <c r="N176" s="9"/>
      <c r="O176" s="9"/>
      <c r="P176" s="10"/>
      <c r="Q176" s="9"/>
      <c r="R176" s="9"/>
      <c r="S176" s="9"/>
      <c r="T176" s="9"/>
      <c r="U176" s="9"/>
      <c r="V176" s="9"/>
      <c r="W176" s="13" t="s">
        <v>717</v>
      </c>
      <c r="X176" s="14"/>
      <c r="Y176" s="14"/>
      <c r="Z176" s="14"/>
      <c r="AA176" s="12"/>
      <c r="AB176" s="12"/>
      <c r="AC176" s="12">
        <f t="shared" si="2"/>
        <v>0</v>
      </c>
    </row>
    <row r="177" spans="1:29" s="15" customFormat="1" x14ac:dyDescent="0.25">
      <c r="A177" s="9" t="s">
        <v>266</v>
      </c>
      <c r="B177" s="10" t="s">
        <v>30</v>
      </c>
      <c r="C177" s="10">
        <v>41626</v>
      </c>
      <c r="D177" s="9" t="s">
        <v>31</v>
      </c>
      <c r="E177" s="11">
        <v>4</v>
      </c>
      <c r="F177" s="14"/>
      <c r="G177" s="9"/>
      <c r="H177" s="9"/>
      <c r="I177" s="9"/>
      <c r="J177" s="9"/>
      <c r="K177" s="9"/>
      <c r="L177" s="9" t="s">
        <v>50</v>
      </c>
      <c r="M177" s="9"/>
      <c r="N177" s="9"/>
      <c r="O177" s="9"/>
      <c r="P177" s="10"/>
      <c r="Q177" s="9"/>
      <c r="R177" s="9"/>
      <c r="S177" s="9"/>
      <c r="T177" s="9"/>
      <c r="U177" s="9"/>
      <c r="V177" s="9"/>
      <c r="W177" s="13" t="s">
        <v>718</v>
      </c>
      <c r="X177" s="14"/>
      <c r="Y177" s="14"/>
      <c r="Z177" s="14"/>
      <c r="AA177" s="12"/>
      <c r="AB177" s="12"/>
      <c r="AC177" s="12">
        <f t="shared" si="2"/>
        <v>0</v>
      </c>
    </row>
    <row r="178" spans="1:29" s="15" customFormat="1" x14ac:dyDescent="0.25">
      <c r="A178" s="9" t="s">
        <v>719</v>
      </c>
      <c r="B178" s="10" t="s">
        <v>30</v>
      </c>
      <c r="C178" s="10">
        <v>41635</v>
      </c>
      <c r="D178" s="9" t="s">
        <v>31</v>
      </c>
      <c r="E178" s="11">
        <v>30</v>
      </c>
      <c r="F178" s="14"/>
      <c r="G178" s="9"/>
      <c r="H178" s="9"/>
      <c r="I178" s="9"/>
      <c r="J178" s="9"/>
      <c r="K178" s="9"/>
      <c r="L178" s="9" t="s">
        <v>50</v>
      </c>
      <c r="M178" s="9"/>
      <c r="N178" s="9"/>
      <c r="O178" s="9"/>
      <c r="P178" s="10"/>
      <c r="Q178" s="9"/>
      <c r="R178" s="9"/>
      <c r="S178" s="9"/>
      <c r="T178" s="9"/>
      <c r="U178" s="9"/>
      <c r="V178" s="9"/>
      <c r="W178" s="13" t="s">
        <v>720</v>
      </c>
      <c r="X178" s="14"/>
      <c r="Y178" s="14"/>
      <c r="Z178" s="14"/>
      <c r="AA178" s="12"/>
      <c r="AB178" s="12"/>
      <c r="AC178" s="12">
        <f t="shared" si="2"/>
        <v>0</v>
      </c>
    </row>
    <row r="179" spans="1:29" s="15" customFormat="1" x14ac:dyDescent="0.25">
      <c r="A179" s="9" t="s">
        <v>419</v>
      </c>
      <c r="B179" s="10" t="s">
        <v>30</v>
      </c>
      <c r="C179" s="10">
        <v>41626</v>
      </c>
      <c r="D179" s="9" t="s">
        <v>31</v>
      </c>
      <c r="E179" s="11">
        <v>22</v>
      </c>
      <c r="F179" s="14"/>
      <c r="G179" s="9"/>
      <c r="H179" s="9"/>
      <c r="I179" s="9"/>
      <c r="J179" s="9"/>
      <c r="K179" s="9"/>
      <c r="L179" s="9" t="s">
        <v>50</v>
      </c>
      <c r="M179" s="9"/>
      <c r="N179" s="9"/>
      <c r="O179" s="9"/>
      <c r="P179" s="10"/>
      <c r="Q179" s="9"/>
      <c r="R179" s="9"/>
      <c r="S179" s="9"/>
      <c r="T179" s="9"/>
      <c r="U179" s="9"/>
      <c r="V179" s="9"/>
      <c r="W179" s="13" t="s">
        <v>718</v>
      </c>
      <c r="X179" s="14"/>
      <c r="Y179" s="14"/>
      <c r="Z179" s="14"/>
      <c r="AA179" s="12"/>
      <c r="AB179" s="12"/>
      <c r="AC179" s="12">
        <f t="shared" si="2"/>
        <v>0</v>
      </c>
    </row>
    <row r="180" spans="1:29" s="15" customFormat="1" x14ac:dyDescent="0.25">
      <c r="A180" s="9" t="s">
        <v>721</v>
      </c>
      <c r="B180" s="10" t="s">
        <v>30</v>
      </c>
      <c r="C180" s="10">
        <v>41635</v>
      </c>
      <c r="D180" s="9" t="s">
        <v>31</v>
      </c>
      <c r="E180" s="11">
        <v>30</v>
      </c>
      <c r="F180" s="14"/>
      <c r="G180" s="9"/>
      <c r="H180" s="9"/>
      <c r="I180" s="9"/>
      <c r="J180" s="9"/>
      <c r="K180" s="9"/>
      <c r="L180" s="9" t="s">
        <v>50</v>
      </c>
      <c r="M180" s="9"/>
      <c r="N180" s="9"/>
      <c r="O180" s="9"/>
      <c r="P180" s="10"/>
      <c r="Q180" s="9"/>
      <c r="R180" s="9"/>
      <c r="S180" s="9"/>
      <c r="T180" s="9"/>
      <c r="U180" s="9"/>
      <c r="V180" s="9"/>
      <c r="W180" s="13" t="s">
        <v>722</v>
      </c>
      <c r="X180" s="14"/>
      <c r="Y180" s="14"/>
      <c r="Z180" s="14"/>
      <c r="AA180" s="12"/>
      <c r="AB180" s="12"/>
      <c r="AC180" s="12">
        <f t="shared" si="2"/>
        <v>0</v>
      </c>
    </row>
    <row r="181" spans="1:29" s="15" customFormat="1" x14ac:dyDescent="0.25">
      <c r="A181" s="9" t="s">
        <v>723</v>
      </c>
      <c r="B181" s="10" t="s">
        <v>30</v>
      </c>
      <c r="C181" s="10">
        <v>41635</v>
      </c>
      <c r="D181" s="9" t="s">
        <v>31</v>
      </c>
      <c r="E181" s="11">
        <v>30</v>
      </c>
      <c r="F181" s="14"/>
      <c r="G181" s="9"/>
      <c r="H181" s="9"/>
      <c r="I181" s="9"/>
      <c r="J181" s="9"/>
      <c r="K181" s="9"/>
      <c r="L181" s="9" t="s">
        <v>50</v>
      </c>
      <c r="M181" s="9"/>
      <c r="N181" s="9"/>
      <c r="O181" s="9"/>
      <c r="P181" s="10"/>
      <c r="Q181" s="9"/>
      <c r="R181" s="9"/>
      <c r="S181" s="9"/>
      <c r="T181" s="9"/>
      <c r="U181" s="9"/>
      <c r="V181" s="9"/>
      <c r="W181" s="13" t="s">
        <v>724</v>
      </c>
      <c r="X181" s="14"/>
      <c r="Y181" s="14"/>
      <c r="Z181" s="14"/>
      <c r="AA181" s="12"/>
      <c r="AB181" s="12"/>
      <c r="AC181" s="12">
        <f t="shared" si="2"/>
        <v>0</v>
      </c>
    </row>
    <row r="182" spans="1:29" s="15" customFormat="1" x14ac:dyDescent="0.25">
      <c r="A182" s="9" t="s">
        <v>725</v>
      </c>
      <c r="B182" s="10" t="s">
        <v>30</v>
      </c>
      <c r="C182" s="10">
        <v>41628</v>
      </c>
      <c r="D182" s="9" t="s">
        <v>31</v>
      </c>
      <c r="E182" s="11">
        <v>31</v>
      </c>
      <c r="F182" s="14"/>
      <c r="G182" s="9"/>
      <c r="H182" s="9"/>
      <c r="I182" s="9"/>
      <c r="J182" s="9"/>
      <c r="K182" s="9"/>
      <c r="L182" s="9" t="s">
        <v>50</v>
      </c>
      <c r="M182" s="9"/>
      <c r="N182" s="9"/>
      <c r="O182" s="9"/>
      <c r="P182" s="10"/>
      <c r="Q182" s="9"/>
      <c r="R182" s="9"/>
      <c r="S182" s="9"/>
      <c r="T182" s="9"/>
      <c r="U182" s="9"/>
      <c r="V182" s="9"/>
      <c r="W182" s="13" t="s">
        <v>726</v>
      </c>
      <c r="X182" s="14"/>
      <c r="Y182" s="14"/>
      <c r="Z182" s="14"/>
      <c r="AA182" s="12"/>
      <c r="AB182" s="12"/>
      <c r="AC182" s="12">
        <f t="shared" si="2"/>
        <v>0</v>
      </c>
    </row>
    <row r="183" spans="1:29" s="15" customFormat="1" x14ac:dyDescent="0.25">
      <c r="A183" s="9" t="s">
        <v>727</v>
      </c>
      <c r="B183" s="10" t="s">
        <v>30</v>
      </c>
      <c r="C183" s="10">
        <v>41626</v>
      </c>
      <c r="D183" s="9" t="s">
        <v>31</v>
      </c>
      <c r="E183" s="11">
        <v>22</v>
      </c>
      <c r="F183" s="14"/>
      <c r="G183" s="9"/>
      <c r="H183" s="9"/>
      <c r="I183" s="9"/>
      <c r="J183" s="9"/>
      <c r="K183" s="9"/>
      <c r="L183" s="9" t="s">
        <v>50</v>
      </c>
      <c r="M183" s="9"/>
      <c r="N183" s="9"/>
      <c r="O183" s="9"/>
      <c r="P183" s="10"/>
      <c r="Q183" s="9"/>
      <c r="R183" s="9"/>
      <c r="S183" s="9"/>
      <c r="T183" s="9"/>
      <c r="U183" s="9"/>
      <c r="V183" s="9"/>
      <c r="W183" s="13" t="s">
        <v>722</v>
      </c>
      <c r="X183" s="14"/>
      <c r="Y183" s="14"/>
      <c r="Z183" s="14"/>
      <c r="AA183" s="12"/>
      <c r="AB183" s="12"/>
      <c r="AC183" s="12">
        <f t="shared" si="2"/>
        <v>0</v>
      </c>
    </row>
    <row r="184" spans="1:29" s="15" customFormat="1" ht="24" x14ac:dyDescent="0.25">
      <c r="A184" s="9" t="s">
        <v>728</v>
      </c>
      <c r="B184" s="10" t="s">
        <v>30</v>
      </c>
      <c r="C184" s="10">
        <v>41540</v>
      </c>
      <c r="D184" s="9" t="s">
        <v>31</v>
      </c>
      <c r="E184" s="11">
        <v>23</v>
      </c>
      <c r="F184" s="14">
        <v>500000</v>
      </c>
      <c r="G184" s="9"/>
      <c r="H184" s="9" t="s">
        <v>33</v>
      </c>
      <c r="I184" s="9" t="s">
        <v>340</v>
      </c>
      <c r="J184" s="9" t="s">
        <v>341</v>
      </c>
      <c r="K184" s="9" t="s">
        <v>33</v>
      </c>
      <c r="L184" s="9"/>
      <c r="M184" s="9"/>
      <c r="N184" s="9"/>
      <c r="O184" s="9"/>
      <c r="P184" s="10" t="s">
        <v>33</v>
      </c>
      <c r="Q184" s="9"/>
      <c r="R184" s="9"/>
      <c r="S184" s="9"/>
      <c r="T184" s="9"/>
      <c r="U184" s="9">
        <v>1</v>
      </c>
      <c r="V184" s="9"/>
      <c r="W184" s="13" t="s">
        <v>729</v>
      </c>
      <c r="X184" s="14"/>
      <c r="Y184" s="14"/>
      <c r="Z184" s="14"/>
      <c r="AA184" s="12"/>
      <c r="AB184" s="12"/>
      <c r="AC184" s="12">
        <f t="shared" si="2"/>
        <v>0</v>
      </c>
    </row>
    <row r="185" spans="1:29" s="15" customFormat="1" ht="72" x14ac:dyDescent="0.25">
      <c r="A185" s="9" t="s">
        <v>617</v>
      </c>
      <c r="B185" s="10" t="s">
        <v>30</v>
      </c>
      <c r="C185" s="10">
        <v>40651</v>
      </c>
      <c r="D185" s="9" t="s">
        <v>326</v>
      </c>
      <c r="E185" s="11">
        <v>3</v>
      </c>
      <c r="F185" s="14">
        <v>10000</v>
      </c>
      <c r="G185" s="9" t="s">
        <v>42</v>
      </c>
      <c r="H185" s="9" t="s">
        <v>33</v>
      </c>
      <c r="I185" s="9" t="s">
        <v>297</v>
      </c>
      <c r="J185" s="9"/>
      <c r="K185" s="9"/>
      <c r="L185" s="9"/>
      <c r="M185" s="9"/>
      <c r="N185" s="9"/>
      <c r="O185" s="9"/>
      <c r="P185" s="10"/>
      <c r="Q185" s="9" t="s">
        <v>45</v>
      </c>
      <c r="R185" s="9"/>
      <c r="S185" s="9"/>
      <c r="T185" s="9"/>
      <c r="U185" s="9">
        <v>1</v>
      </c>
      <c r="V185" s="9"/>
      <c r="W185" s="13" t="s">
        <v>730</v>
      </c>
      <c r="X185" s="14"/>
      <c r="Y185" s="14">
        <v>26000</v>
      </c>
      <c r="Z185" s="14">
        <v>5000</v>
      </c>
      <c r="AA185" s="12"/>
      <c r="AB185" s="12"/>
      <c r="AC185" s="12">
        <f t="shared" si="2"/>
        <v>31000</v>
      </c>
    </row>
    <row r="186" spans="1:29" s="15" customFormat="1" ht="24" x14ac:dyDescent="0.25">
      <c r="A186" s="9" t="s">
        <v>731</v>
      </c>
      <c r="B186" s="10" t="s">
        <v>30</v>
      </c>
      <c r="C186" s="10">
        <v>39535</v>
      </c>
      <c r="D186" s="9" t="s">
        <v>31</v>
      </c>
      <c r="E186" s="11">
        <v>22</v>
      </c>
      <c r="F186" s="14">
        <v>100000</v>
      </c>
      <c r="G186" s="9" t="s">
        <v>42</v>
      </c>
      <c r="H186" s="9" t="s">
        <v>33</v>
      </c>
      <c r="I186" s="9" t="s">
        <v>732</v>
      </c>
      <c r="J186" s="9" t="s">
        <v>35</v>
      </c>
      <c r="K186" s="9" t="s">
        <v>50</v>
      </c>
      <c r="L186" s="9"/>
      <c r="M186" s="9"/>
      <c r="N186" s="9"/>
      <c r="O186" s="9"/>
      <c r="P186" s="10"/>
      <c r="Q186" s="10" t="s">
        <v>53</v>
      </c>
      <c r="R186" s="9"/>
      <c r="S186" s="9" t="s">
        <v>33</v>
      </c>
      <c r="T186" s="9"/>
      <c r="U186" s="9"/>
      <c r="V186" s="9"/>
      <c r="W186" s="13" t="s">
        <v>733</v>
      </c>
      <c r="X186" s="14"/>
      <c r="Y186" s="14"/>
      <c r="Z186" s="14"/>
      <c r="AA186" s="12"/>
      <c r="AB186" s="12"/>
      <c r="AC186" s="12">
        <f t="shared" si="2"/>
        <v>0</v>
      </c>
    </row>
    <row r="187" spans="1:29" s="15" customFormat="1" ht="84" x14ac:dyDescent="0.25">
      <c r="A187" s="9" t="s">
        <v>423</v>
      </c>
      <c r="B187" s="10" t="s">
        <v>30</v>
      </c>
      <c r="C187" s="10">
        <v>40923</v>
      </c>
      <c r="D187" s="9"/>
      <c r="E187" s="11"/>
      <c r="F187" s="14"/>
      <c r="G187" s="9"/>
      <c r="H187" s="9"/>
      <c r="I187" s="9" t="s">
        <v>734</v>
      </c>
      <c r="J187" s="9"/>
      <c r="K187" s="9"/>
      <c r="L187" s="9" t="s">
        <v>735</v>
      </c>
      <c r="M187" s="9"/>
      <c r="N187" s="9"/>
      <c r="O187" s="9"/>
      <c r="P187" s="10"/>
      <c r="Q187" s="9"/>
      <c r="R187" s="9"/>
      <c r="S187" s="9"/>
      <c r="T187" s="9"/>
      <c r="U187" s="9">
        <v>1</v>
      </c>
      <c r="V187" s="9"/>
      <c r="W187" s="13" t="s">
        <v>736</v>
      </c>
      <c r="X187" s="14"/>
      <c r="Y187" s="14"/>
      <c r="Z187" s="14"/>
      <c r="AA187" s="12"/>
      <c r="AB187" s="12"/>
      <c r="AC187" s="12">
        <f t="shared" si="2"/>
        <v>0</v>
      </c>
    </row>
    <row r="188" spans="1:29" s="15" customFormat="1" x14ac:dyDescent="0.25">
      <c r="A188" s="9" t="s">
        <v>737</v>
      </c>
      <c r="B188" s="10" t="s">
        <v>30</v>
      </c>
      <c r="C188" s="10">
        <v>39251</v>
      </c>
      <c r="D188" s="9" t="s">
        <v>31</v>
      </c>
      <c r="E188" s="11">
        <v>27</v>
      </c>
      <c r="F188" s="14">
        <v>12500</v>
      </c>
      <c r="G188" s="9" t="s">
        <v>32</v>
      </c>
      <c r="H188" s="9" t="s">
        <v>33</v>
      </c>
      <c r="I188" s="9" t="s">
        <v>738</v>
      </c>
      <c r="J188" s="9"/>
      <c r="K188" s="9" t="s">
        <v>33</v>
      </c>
      <c r="L188" s="9"/>
      <c r="M188" s="9" t="s">
        <v>33</v>
      </c>
      <c r="N188" s="9"/>
      <c r="O188" s="9"/>
      <c r="P188" s="10" t="s">
        <v>33</v>
      </c>
      <c r="Q188" s="9"/>
      <c r="R188" s="9" t="s">
        <v>227</v>
      </c>
      <c r="S188" s="9"/>
      <c r="T188" s="9" t="s">
        <v>37</v>
      </c>
      <c r="U188" s="9" t="s">
        <v>227</v>
      </c>
      <c r="V188" s="9" t="s">
        <v>33</v>
      </c>
      <c r="W188" s="13" t="s">
        <v>39</v>
      </c>
      <c r="X188" s="14">
        <v>0</v>
      </c>
      <c r="Y188" s="14">
        <v>0</v>
      </c>
      <c r="Z188" s="14">
        <v>0</v>
      </c>
      <c r="AA188" s="9">
        <v>0</v>
      </c>
      <c r="AB188" s="12" t="s">
        <v>227</v>
      </c>
      <c r="AC188" s="12">
        <f t="shared" si="2"/>
        <v>0</v>
      </c>
    </row>
    <row r="189" spans="1:29" s="15" customFormat="1" x14ac:dyDescent="0.25">
      <c r="A189" s="9" t="s">
        <v>739</v>
      </c>
      <c r="B189" s="10" t="s">
        <v>30</v>
      </c>
      <c r="C189" s="10">
        <v>41220</v>
      </c>
      <c r="D189" s="9" t="s">
        <v>281</v>
      </c>
      <c r="E189" s="11">
        <v>47</v>
      </c>
      <c r="F189" s="14">
        <v>10000</v>
      </c>
      <c r="G189" s="9" t="s">
        <v>42</v>
      </c>
      <c r="H189" s="9" t="s">
        <v>33</v>
      </c>
      <c r="I189" s="9"/>
      <c r="J189" s="9"/>
      <c r="K189" s="9"/>
      <c r="L189" s="9"/>
      <c r="M189" s="9"/>
      <c r="N189" s="9"/>
      <c r="O189" s="9"/>
      <c r="P189" s="10"/>
      <c r="Q189" s="9"/>
      <c r="R189" s="9"/>
      <c r="S189" s="9"/>
      <c r="T189" s="9"/>
      <c r="U189" s="9" t="s">
        <v>227</v>
      </c>
      <c r="V189" s="9"/>
      <c r="W189" s="13" t="s">
        <v>39</v>
      </c>
      <c r="X189" s="14">
        <v>0</v>
      </c>
      <c r="Y189" s="14">
        <v>0</v>
      </c>
      <c r="Z189" s="14">
        <v>0</v>
      </c>
      <c r="AA189" s="9">
        <v>0</v>
      </c>
      <c r="AB189" s="12" t="s">
        <v>227</v>
      </c>
      <c r="AC189" s="12">
        <f t="shared" si="2"/>
        <v>0</v>
      </c>
    </row>
    <row r="190" spans="1:29" s="15" customFormat="1" ht="24" x14ac:dyDescent="0.25">
      <c r="A190" s="9" t="s">
        <v>424</v>
      </c>
      <c r="B190" s="10" t="s">
        <v>30</v>
      </c>
      <c r="C190" s="10">
        <v>42328</v>
      </c>
      <c r="D190" s="9" t="s">
        <v>31</v>
      </c>
      <c r="E190" s="11">
        <v>28</v>
      </c>
      <c r="F190" s="14">
        <v>5000000</v>
      </c>
      <c r="G190" s="9" t="s">
        <v>32</v>
      </c>
      <c r="H190" s="9"/>
      <c r="I190" s="9" t="s">
        <v>740</v>
      </c>
      <c r="J190" s="9" t="s">
        <v>463</v>
      </c>
      <c r="K190" s="9" t="s">
        <v>33</v>
      </c>
      <c r="L190" s="9" t="s">
        <v>50</v>
      </c>
      <c r="M190" s="9" t="s">
        <v>33</v>
      </c>
      <c r="N190" s="9"/>
      <c r="O190" s="9"/>
      <c r="P190" s="10" t="s">
        <v>33</v>
      </c>
      <c r="Q190" s="9" t="s">
        <v>53</v>
      </c>
      <c r="R190" s="9" t="s">
        <v>227</v>
      </c>
      <c r="S190" s="9" t="s">
        <v>33</v>
      </c>
      <c r="T190" s="9" t="s">
        <v>303</v>
      </c>
      <c r="U190" s="9" t="s">
        <v>38</v>
      </c>
      <c r="V190" s="9" t="s">
        <v>50</v>
      </c>
      <c r="W190" s="13" t="s">
        <v>741</v>
      </c>
      <c r="X190" s="14">
        <v>0</v>
      </c>
      <c r="Y190" s="14">
        <v>0</v>
      </c>
      <c r="Z190" s="14">
        <v>0</v>
      </c>
      <c r="AA190" s="9">
        <v>0</v>
      </c>
      <c r="AB190" s="12" t="s">
        <v>227</v>
      </c>
      <c r="AC190" s="12">
        <f t="shared" si="2"/>
        <v>0</v>
      </c>
    </row>
    <row r="191" spans="1:29" s="15" customFormat="1" x14ac:dyDescent="0.25">
      <c r="A191" s="9" t="s">
        <v>742</v>
      </c>
      <c r="B191" s="10"/>
      <c r="C191" s="10">
        <v>40725</v>
      </c>
      <c r="D191" s="9" t="s">
        <v>31</v>
      </c>
      <c r="E191" s="11">
        <v>29</v>
      </c>
      <c r="F191" s="14">
        <v>10000</v>
      </c>
      <c r="G191" s="9" t="s">
        <v>32</v>
      </c>
      <c r="H191" s="9" t="s">
        <v>33</v>
      </c>
      <c r="I191" s="9" t="s">
        <v>162</v>
      </c>
      <c r="J191" s="9" t="s">
        <v>217</v>
      </c>
      <c r="K191" s="9" t="s">
        <v>33</v>
      </c>
      <c r="L191" s="9"/>
      <c r="M191" s="9"/>
      <c r="N191" s="9"/>
      <c r="O191" s="9"/>
      <c r="P191" s="10" t="s">
        <v>33</v>
      </c>
      <c r="Q191" s="10" t="s">
        <v>53</v>
      </c>
      <c r="R191" s="9"/>
      <c r="S191" s="9" t="s">
        <v>52</v>
      </c>
      <c r="T191" s="9" t="s">
        <v>37</v>
      </c>
      <c r="U191" s="9" t="s">
        <v>220</v>
      </c>
      <c r="V191" s="9" t="s">
        <v>63</v>
      </c>
      <c r="W191" s="13" t="s">
        <v>39</v>
      </c>
      <c r="X191" s="14"/>
      <c r="Y191" s="14"/>
      <c r="Z191" s="14"/>
      <c r="AA191" s="12"/>
      <c r="AB191" s="12"/>
      <c r="AC191" s="12">
        <f t="shared" si="2"/>
        <v>0</v>
      </c>
    </row>
    <row r="192" spans="1:29" s="15" customFormat="1" ht="72" x14ac:dyDescent="0.25">
      <c r="A192" s="9" t="s">
        <v>743</v>
      </c>
      <c r="B192" s="10" t="s">
        <v>30</v>
      </c>
      <c r="C192" s="10">
        <v>35181</v>
      </c>
      <c r="D192" s="9" t="s">
        <v>31</v>
      </c>
      <c r="E192" s="11">
        <v>36</v>
      </c>
      <c r="F192" s="14">
        <v>7590</v>
      </c>
      <c r="G192" s="16" t="s">
        <v>58</v>
      </c>
      <c r="H192" s="9" t="s">
        <v>33</v>
      </c>
      <c r="I192" s="9" t="s">
        <v>744</v>
      </c>
      <c r="J192" s="9" t="s">
        <v>33</v>
      </c>
      <c r="K192" s="9" t="s">
        <v>33</v>
      </c>
      <c r="L192" s="9"/>
      <c r="M192" s="9" t="s">
        <v>33</v>
      </c>
      <c r="N192" s="9"/>
      <c r="O192" s="9"/>
      <c r="P192" s="10" t="s">
        <v>33</v>
      </c>
      <c r="Q192" s="9" t="s">
        <v>88</v>
      </c>
      <c r="R192" s="9" t="s">
        <v>227</v>
      </c>
      <c r="S192" s="9" t="s">
        <v>33</v>
      </c>
      <c r="T192" s="9" t="s">
        <v>37</v>
      </c>
      <c r="U192" s="9" t="s">
        <v>38</v>
      </c>
      <c r="V192" s="9" t="s">
        <v>37</v>
      </c>
      <c r="W192" s="13" t="s">
        <v>745</v>
      </c>
      <c r="X192" s="14"/>
      <c r="Y192" s="14"/>
      <c r="Z192" s="14"/>
      <c r="AA192" s="9">
        <v>0</v>
      </c>
      <c r="AB192" s="12" t="s">
        <v>227</v>
      </c>
      <c r="AC192" s="12">
        <f t="shared" si="2"/>
        <v>0</v>
      </c>
    </row>
    <row r="193" spans="1:29" s="15" customFormat="1" ht="48" x14ac:dyDescent="0.25">
      <c r="A193" s="9" t="s">
        <v>746</v>
      </c>
      <c r="B193" s="10" t="s">
        <v>119</v>
      </c>
      <c r="C193" s="10">
        <v>39246</v>
      </c>
      <c r="D193" s="9" t="s">
        <v>747</v>
      </c>
      <c r="E193" s="11">
        <v>6</v>
      </c>
      <c r="F193" s="14">
        <v>10000</v>
      </c>
      <c r="G193" s="16" t="s">
        <v>58</v>
      </c>
      <c r="H193" s="9" t="s">
        <v>33</v>
      </c>
      <c r="I193" s="9" t="s">
        <v>748</v>
      </c>
      <c r="J193" s="9" t="s">
        <v>352</v>
      </c>
      <c r="K193" s="9" t="s">
        <v>33</v>
      </c>
      <c r="L193" s="9"/>
      <c r="M193" s="9" t="s">
        <v>33</v>
      </c>
      <c r="N193" s="9"/>
      <c r="O193" s="9"/>
      <c r="P193" s="10" t="s">
        <v>33</v>
      </c>
      <c r="Q193" s="9" t="s">
        <v>88</v>
      </c>
      <c r="R193" s="9" t="s">
        <v>749</v>
      </c>
      <c r="S193" s="9" t="s">
        <v>33</v>
      </c>
      <c r="T193" s="9" t="s">
        <v>37</v>
      </c>
      <c r="U193" s="9" t="s">
        <v>37</v>
      </c>
      <c r="V193" s="9" t="s">
        <v>63</v>
      </c>
      <c r="W193" s="13" t="s">
        <v>750</v>
      </c>
      <c r="X193" s="14">
        <v>1000000</v>
      </c>
      <c r="Y193" s="14">
        <v>7000000</v>
      </c>
      <c r="Z193" s="14">
        <v>1700000</v>
      </c>
      <c r="AA193" s="12">
        <v>1100000</v>
      </c>
      <c r="AB193" s="12"/>
      <c r="AC193" s="12">
        <f t="shared" si="2"/>
        <v>10800000</v>
      </c>
    </row>
    <row r="194" spans="1:29" s="15" customFormat="1" x14ac:dyDescent="0.25">
      <c r="A194" s="9" t="s">
        <v>751</v>
      </c>
      <c r="B194" s="10" t="s">
        <v>30</v>
      </c>
      <c r="C194" s="10">
        <v>41975</v>
      </c>
      <c r="D194" s="9" t="s">
        <v>271</v>
      </c>
      <c r="E194" s="11">
        <v>55</v>
      </c>
      <c r="F194" s="14">
        <v>10000</v>
      </c>
      <c r="G194" s="16" t="s">
        <v>58</v>
      </c>
      <c r="H194" s="9" t="s">
        <v>33</v>
      </c>
      <c r="I194" s="9" t="s">
        <v>752</v>
      </c>
      <c r="J194" s="9" t="s">
        <v>33</v>
      </c>
      <c r="K194" s="9" t="s">
        <v>33</v>
      </c>
      <c r="L194" s="9"/>
      <c r="M194" s="9" t="s">
        <v>33</v>
      </c>
      <c r="N194" s="9"/>
      <c r="O194" s="9"/>
      <c r="P194" s="10" t="s">
        <v>33</v>
      </c>
      <c r="Q194" s="10" t="s">
        <v>53</v>
      </c>
      <c r="R194" s="9" t="s">
        <v>753</v>
      </c>
      <c r="S194" s="9" t="s">
        <v>33</v>
      </c>
      <c r="T194" s="9" t="s">
        <v>37</v>
      </c>
      <c r="U194" s="9" t="s">
        <v>220</v>
      </c>
      <c r="V194" s="9" t="s">
        <v>63</v>
      </c>
      <c r="W194" s="13" t="s">
        <v>39</v>
      </c>
      <c r="X194" s="14">
        <v>0</v>
      </c>
      <c r="Y194" s="14">
        <v>0</v>
      </c>
      <c r="Z194" s="14">
        <v>0</v>
      </c>
      <c r="AA194" s="12">
        <v>2900000</v>
      </c>
      <c r="AB194" s="12">
        <v>300000</v>
      </c>
      <c r="AC194" s="12">
        <f t="shared" ref="AC194:AC224" si="3">SUM(W194:AB194)</f>
        <v>3200000</v>
      </c>
    </row>
    <row r="195" spans="1:29" s="15" customFormat="1" ht="24" x14ac:dyDescent="0.25">
      <c r="A195" s="9" t="s">
        <v>754</v>
      </c>
      <c r="B195" s="10" t="s">
        <v>30</v>
      </c>
      <c r="C195" s="10">
        <v>41794</v>
      </c>
      <c r="D195" s="9" t="s">
        <v>31</v>
      </c>
      <c r="E195" s="11">
        <v>28</v>
      </c>
      <c r="F195" s="14">
        <v>10000</v>
      </c>
      <c r="G195" s="9" t="s">
        <v>42</v>
      </c>
      <c r="H195" s="9" t="s">
        <v>33</v>
      </c>
      <c r="I195" s="9" t="s">
        <v>755</v>
      </c>
      <c r="J195" s="9" t="s">
        <v>33</v>
      </c>
      <c r="K195" s="9" t="s">
        <v>33</v>
      </c>
      <c r="L195" s="9"/>
      <c r="M195" s="9" t="s">
        <v>33</v>
      </c>
      <c r="N195" s="9"/>
      <c r="O195" s="9" t="s">
        <v>37</v>
      </c>
      <c r="P195" s="10" t="s">
        <v>33</v>
      </c>
      <c r="Q195" s="9" t="s">
        <v>45</v>
      </c>
      <c r="R195" s="9" t="s">
        <v>756</v>
      </c>
      <c r="S195" s="9"/>
      <c r="T195" s="9" t="s">
        <v>289</v>
      </c>
      <c r="U195" s="9" t="s">
        <v>38</v>
      </c>
      <c r="V195" s="9" t="s">
        <v>63</v>
      </c>
      <c r="W195" s="13" t="s">
        <v>39</v>
      </c>
      <c r="X195" s="14"/>
      <c r="Y195" s="14"/>
      <c r="Z195" s="14">
        <v>0</v>
      </c>
      <c r="AA195" s="12">
        <v>0</v>
      </c>
      <c r="AB195" s="12">
        <v>0</v>
      </c>
      <c r="AC195" s="12">
        <f t="shared" si="3"/>
        <v>0</v>
      </c>
    </row>
    <row r="196" spans="1:29" s="15" customFormat="1" x14ac:dyDescent="0.25">
      <c r="A196" s="9" t="s">
        <v>757</v>
      </c>
      <c r="B196" s="10" t="s">
        <v>30</v>
      </c>
      <c r="C196" s="10">
        <v>39993</v>
      </c>
      <c r="D196" s="9" t="s">
        <v>31</v>
      </c>
      <c r="E196" s="11">
        <v>25</v>
      </c>
      <c r="F196" s="14">
        <v>20000</v>
      </c>
      <c r="G196" s="9" t="s">
        <v>166</v>
      </c>
      <c r="H196" s="9" t="s">
        <v>33</v>
      </c>
      <c r="I196" s="9" t="s">
        <v>758</v>
      </c>
      <c r="J196" s="9" t="s">
        <v>33</v>
      </c>
      <c r="K196" s="9" t="s">
        <v>33</v>
      </c>
      <c r="L196" s="9"/>
      <c r="M196" s="9" t="s">
        <v>33</v>
      </c>
      <c r="N196" s="9"/>
      <c r="O196" s="9"/>
      <c r="P196" s="10" t="s">
        <v>33</v>
      </c>
      <c r="Q196" s="9" t="s">
        <v>207</v>
      </c>
      <c r="R196" s="9" t="s">
        <v>227</v>
      </c>
      <c r="S196" s="9" t="s">
        <v>52</v>
      </c>
      <c r="T196" s="9" t="s">
        <v>37</v>
      </c>
      <c r="U196" s="9" t="s">
        <v>38</v>
      </c>
      <c r="V196" s="9" t="s">
        <v>63</v>
      </c>
      <c r="W196" s="13" t="s">
        <v>759</v>
      </c>
      <c r="X196" s="14">
        <v>0</v>
      </c>
      <c r="Y196" s="14">
        <v>0</v>
      </c>
      <c r="Z196" s="14">
        <v>0</v>
      </c>
      <c r="AA196" s="9">
        <v>0</v>
      </c>
      <c r="AB196" s="12" t="s">
        <v>227</v>
      </c>
      <c r="AC196" s="12">
        <f t="shared" si="3"/>
        <v>0</v>
      </c>
    </row>
    <row r="197" spans="1:29" s="15" customFormat="1" x14ac:dyDescent="0.25">
      <c r="A197" s="9" t="s">
        <v>760</v>
      </c>
      <c r="B197" s="10" t="s">
        <v>30</v>
      </c>
      <c r="C197" s="10">
        <v>39630</v>
      </c>
      <c r="D197" s="9" t="s">
        <v>31</v>
      </c>
      <c r="E197" s="11">
        <v>28</v>
      </c>
      <c r="F197" s="14">
        <v>10000</v>
      </c>
      <c r="G197" s="9" t="s">
        <v>166</v>
      </c>
      <c r="H197" s="9"/>
      <c r="I197" s="9" t="s">
        <v>127</v>
      </c>
      <c r="J197" s="9"/>
      <c r="K197" s="9"/>
      <c r="L197" s="9"/>
      <c r="M197" s="9"/>
      <c r="N197" s="9"/>
      <c r="O197" s="9" t="s">
        <v>395</v>
      </c>
      <c r="P197" s="10"/>
      <c r="Q197" s="9" t="s">
        <v>88</v>
      </c>
      <c r="R197" s="9"/>
      <c r="S197" s="9"/>
      <c r="T197" s="9"/>
      <c r="U197" s="9"/>
      <c r="V197" s="9"/>
      <c r="W197" s="13" t="s">
        <v>761</v>
      </c>
      <c r="X197" s="14">
        <v>5000000</v>
      </c>
      <c r="Y197" s="14">
        <v>5000000</v>
      </c>
      <c r="Z197" s="14">
        <v>5000000</v>
      </c>
      <c r="AA197" s="12"/>
      <c r="AB197" s="12"/>
      <c r="AC197" s="12">
        <f t="shared" si="3"/>
        <v>15000000</v>
      </c>
    </row>
    <row r="198" spans="1:29" s="15" customFormat="1" ht="48" x14ac:dyDescent="0.25">
      <c r="A198" s="9" t="s">
        <v>397</v>
      </c>
      <c r="B198" s="10" t="s">
        <v>30</v>
      </c>
      <c r="C198" s="10">
        <v>40905</v>
      </c>
      <c r="D198" s="9" t="s">
        <v>31</v>
      </c>
      <c r="E198" s="11">
        <v>22</v>
      </c>
      <c r="F198" s="14">
        <v>10000</v>
      </c>
      <c r="G198" s="9" t="s">
        <v>42</v>
      </c>
      <c r="H198" s="9" t="s">
        <v>33</v>
      </c>
      <c r="I198" s="9" t="s">
        <v>762</v>
      </c>
      <c r="J198" s="9"/>
      <c r="K198" s="9" t="s">
        <v>50</v>
      </c>
      <c r="L198" s="9"/>
      <c r="M198" s="9"/>
      <c r="N198" s="9"/>
      <c r="O198" s="9" t="s">
        <v>763</v>
      </c>
      <c r="P198" s="10"/>
      <c r="Q198" s="9" t="s">
        <v>53</v>
      </c>
      <c r="R198" s="9" t="s">
        <v>764</v>
      </c>
      <c r="S198" s="9" t="s">
        <v>33</v>
      </c>
      <c r="T198" s="9" t="s">
        <v>314</v>
      </c>
      <c r="U198" s="9" t="s">
        <v>765</v>
      </c>
      <c r="V198" s="9" t="s">
        <v>766</v>
      </c>
      <c r="W198" s="13" t="s">
        <v>39</v>
      </c>
      <c r="X198" s="14">
        <v>16000000</v>
      </c>
      <c r="Y198" s="14">
        <v>42000000</v>
      </c>
      <c r="Z198" s="14">
        <v>41000000</v>
      </c>
      <c r="AA198" s="12">
        <v>50000000</v>
      </c>
      <c r="AB198" s="12"/>
      <c r="AC198" s="12">
        <f t="shared" si="3"/>
        <v>149000000</v>
      </c>
    </row>
    <row r="199" spans="1:29" s="15" customFormat="1" ht="36" x14ac:dyDescent="0.25">
      <c r="A199" s="9" t="s">
        <v>767</v>
      </c>
      <c r="B199" s="10" t="s">
        <v>30</v>
      </c>
      <c r="C199" s="10">
        <v>41317</v>
      </c>
      <c r="D199" s="9" t="s">
        <v>31</v>
      </c>
      <c r="E199" s="11">
        <v>43</v>
      </c>
      <c r="F199" s="14">
        <v>100000</v>
      </c>
      <c r="G199" s="16" t="s">
        <v>58</v>
      </c>
      <c r="H199" s="9" t="s">
        <v>33</v>
      </c>
      <c r="I199" s="9" t="s">
        <v>232</v>
      </c>
      <c r="J199" s="9" t="s">
        <v>217</v>
      </c>
      <c r="K199" s="9" t="s">
        <v>768</v>
      </c>
      <c r="L199" s="9"/>
      <c r="M199" s="9" t="s">
        <v>33</v>
      </c>
      <c r="N199" s="9"/>
      <c r="O199" s="9"/>
      <c r="P199" s="10" t="s">
        <v>33</v>
      </c>
      <c r="Q199" s="9" t="s">
        <v>88</v>
      </c>
      <c r="R199" s="9" t="s">
        <v>769</v>
      </c>
      <c r="S199" s="9" t="s">
        <v>33</v>
      </c>
      <c r="T199" s="9" t="s">
        <v>770</v>
      </c>
      <c r="U199" s="9" t="s">
        <v>38</v>
      </c>
      <c r="V199" s="9" t="s">
        <v>771</v>
      </c>
      <c r="W199" s="13" t="s">
        <v>772</v>
      </c>
      <c r="X199" s="14"/>
      <c r="Y199" s="14">
        <v>5000000</v>
      </c>
      <c r="Z199" s="14">
        <v>0</v>
      </c>
      <c r="AA199" s="9">
        <v>0</v>
      </c>
      <c r="AB199" s="12" t="s">
        <v>227</v>
      </c>
      <c r="AC199" s="12">
        <f t="shared" si="3"/>
        <v>5000000</v>
      </c>
    </row>
    <row r="200" spans="1:29" s="15" customFormat="1" ht="24" x14ac:dyDescent="0.25">
      <c r="A200" s="9" t="s">
        <v>773</v>
      </c>
      <c r="B200" s="10" t="s">
        <v>30</v>
      </c>
      <c r="C200" s="10">
        <v>40563</v>
      </c>
      <c r="D200" s="9" t="s">
        <v>31</v>
      </c>
      <c r="E200" s="11">
        <v>30</v>
      </c>
      <c r="F200" s="14">
        <v>10000</v>
      </c>
      <c r="G200" s="9" t="s">
        <v>32</v>
      </c>
      <c r="H200" s="9" t="s">
        <v>33</v>
      </c>
      <c r="I200" s="9" t="s">
        <v>774</v>
      </c>
      <c r="J200" s="9"/>
      <c r="K200" s="9" t="s">
        <v>33</v>
      </c>
      <c r="L200" s="9"/>
      <c r="M200" s="9"/>
      <c r="N200" s="9"/>
      <c r="O200" s="9"/>
      <c r="P200" s="10" t="s">
        <v>775</v>
      </c>
      <c r="Q200" s="9" t="s">
        <v>53</v>
      </c>
      <c r="R200" s="9" t="s">
        <v>227</v>
      </c>
      <c r="S200" s="9" t="s">
        <v>52</v>
      </c>
      <c r="T200" s="9" t="s">
        <v>227</v>
      </c>
      <c r="U200" s="9" t="s">
        <v>38</v>
      </c>
      <c r="V200" s="9" t="s">
        <v>63</v>
      </c>
      <c r="W200" s="13" t="s">
        <v>39</v>
      </c>
      <c r="X200" s="14">
        <v>600000</v>
      </c>
      <c r="Y200" s="14">
        <v>900000</v>
      </c>
      <c r="Z200" s="14">
        <v>900000</v>
      </c>
      <c r="AA200" s="12">
        <v>500000</v>
      </c>
      <c r="AB200" s="12">
        <v>1500000</v>
      </c>
      <c r="AC200" s="12">
        <f t="shared" si="3"/>
        <v>4400000</v>
      </c>
    </row>
    <row r="201" spans="1:29" s="15" customFormat="1" ht="24" x14ac:dyDescent="0.25">
      <c r="A201" s="9" t="s">
        <v>776</v>
      </c>
      <c r="B201" s="10" t="s">
        <v>30</v>
      </c>
      <c r="C201" s="10">
        <v>41827</v>
      </c>
      <c r="D201" s="9" t="s">
        <v>31</v>
      </c>
      <c r="E201" s="11">
        <v>20</v>
      </c>
      <c r="F201" s="14">
        <v>10000</v>
      </c>
      <c r="G201" s="9" t="s">
        <v>42</v>
      </c>
      <c r="H201" s="9" t="s">
        <v>33</v>
      </c>
      <c r="I201" s="9" t="s">
        <v>777</v>
      </c>
      <c r="J201" s="9"/>
      <c r="K201" s="9"/>
      <c r="L201" s="9"/>
      <c r="M201" s="9"/>
      <c r="N201" s="9"/>
      <c r="O201" s="9"/>
      <c r="P201" s="10"/>
      <c r="Q201" s="10" t="s">
        <v>53</v>
      </c>
      <c r="R201" s="9" t="s">
        <v>227</v>
      </c>
      <c r="S201" s="9" t="s">
        <v>52</v>
      </c>
      <c r="T201" s="9"/>
      <c r="U201" s="9" t="s">
        <v>778</v>
      </c>
      <c r="V201" s="9"/>
      <c r="W201" s="13" t="s">
        <v>39</v>
      </c>
      <c r="X201" s="14"/>
      <c r="Y201" s="14"/>
      <c r="Z201" s="14">
        <v>0</v>
      </c>
      <c r="AA201" s="9">
        <v>0</v>
      </c>
      <c r="AB201" s="12" t="s">
        <v>227</v>
      </c>
      <c r="AC201" s="12">
        <f t="shared" si="3"/>
        <v>0</v>
      </c>
    </row>
    <row r="202" spans="1:29" s="15" customFormat="1" x14ac:dyDescent="0.25">
      <c r="A202" s="9" t="s">
        <v>779</v>
      </c>
      <c r="B202" s="10" t="s">
        <v>30</v>
      </c>
      <c r="C202" s="10">
        <v>40003</v>
      </c>
      <c r="D202" s="9" t="s">
        <v>271</v>
      </c>
      <c r="E202" s="11">
        <v>5</v>
      </c>
      <c r="F202" s="14">
        <v>10000</v>
      </c>
      <c r="G202" s="9" t="s">
        <v>166</v>
      </c>
      <c r="H202" s="9" t="s">
        <v>33</v>
      </c>
      <c r="I202" s="9" t="s">
        <v>780</v>
      </c>
      <c r="J202" s="9"/>
      <c r="K202" s="9"/>
      <c r="L202" s="9"/>
      <c r="M202" s="9"/>
      <c r="N202" s="9"/>
      <c r="O202" s="9"/>
      <c r="P202" s="10"/>
      <c r="Q202" s="10" t="s">
        <v>53</v>
      </c>
      <c r="R202" s="9"/>
      <c r="S202" s="9" t="s">
        <v>52</v>
      </c>
      <c r="T202" s="9"/>
      <c r="U202" s="9"/>
      <c r="V202" s="9"/>
      <c r="W202" s="13" t="s">
        <v>39</v>
      </c>
      <c r="X202" s="14"/>
      <c r="Y202" s="14"/>
      <c r="Z202" s="14">
        <v>1500000</v>
      </c>
      <c r="AA202" s="12"/>
      <c r="AB202" s="12"/>
      <c r="AC202" s="12">
        <f t="shared" si="3"/>
        <v>1500000</v>
      </c>
    </row>
    <row r="203" spans="1:29" s="15" customFormat="1" ht="36" x14ac:dyDescent="0.25">
      <c r="A203" s="9" t="s">
        <v>781</v>
      </c>
      <c r="B203" s="10" t="s">
        <v>407</v>
      </c>
      <c r="C203" s="10">
        <v>41891</v>
      </c>
      <c r="D203" s="9" t="s">
        <v>344</v>
      </c>
      <c r="E203" s="11">
        <v>9</v>
      </c>
      <c r="F203" s="14">
        <v>0</v>
      </c>
      <c r="G203" s="9" t="s">
        <v>42</v>
      </c>
      <c r="H203" s="9" t="s">
        <v>33</v>
      </c>
      <c r="I203" s="9"/>
      <c r="J203" s="9"/>
      <c r="K203" s="9" t="s">
        <v>33</v>
      </c>
      <c r="L203" s="9"/>
      <c r="M203" s="9"/>
      <c r="N203" s="9"/>
      <c r="O203" s="9"/>
      <c r="P203" s="10"/>
      <c r="Q203" s="9"/>
      <c r="R203" s="9" t="s">
        <v>227</v>
      </c>
      <c r="S203" s="9" t="s">
        <v>52</v>
      </c>
      <c r="T203" s="9"/>
      <c r="U203" s="9" t="s">
        <v>38</v>
      </c>
      <c r="V203" s="9"/>
      <c r="W203" s="13" t="s">
        <v>39</v>
      </c>
      <c r="X203" s="14"/>
      <c r="Y203" s="14"/>
      <c r="Z203" s="14"/>
      <c r="AA203" s="12"/>
      <c r="AB203" s="12"/>
      <c r="AC203" s="12">
        <f t="shared" si="3"/>
        <v>0</v>
      </c>
    </row>
    <row r="204" spans="1:29" s="15" customFormat="1" x14ac:dyDescent="0.25">
      <c r="A204" s="9" t="s">
        <v>782</v>
      </c>
      <c r="B204" s="10" t="s">
        <v>30</v>
      </c>
      <c r="C204" s="10">
        <v>42318</v>
      </c>
      <c r="D204" s="9" t="s">
        <v>344</v>
      </c>
      <c r="E204" s="11">
        <v>8</v>
      </c>
      <c r="F204" s="14">
        <v>10000</v>
      </c>
      <c r="G204" s="9" t="s">
        <v>32</v>
      </c>
      <c r="H204" s="9" t="s">
        <v>33</v>
      </c>
      <c r="I204" s="9" t="s">
        <v>379</v>
      </c>
      <c r="J204" s="9"/>
      <c r="K204" s="9" t="s">
        <v>33</v>
      </c>
      <c r="L204" s="9"/>
      <c r="M204" s="9"/>
      <c r="N204" s="9"/>
      <c r="O204" s="9"/>
      <c r="P204" s="10"/>
      <c r="Q204" s="9"/>
      <c r="R204" s="9" t="s">
        <v>227</v>
      </c>
      <c r="S204" s="9"/>
      <c r="T204" s="9"/>
      <c r="U204" s="9" t="s">
        <v>38</v>
      </c>
      <c r="V204" s="9"/>
      <c r="W204" s="13" t="s">
        <v>39</v>
      </c>
      <c r="X204" s="14"/>
      <c r="Y204" s="14"/>
      <c r="Z204" s="14"/>
      <c r="AA204" s="9">
        <v>0</v>
      </c>
      <c r="AB204" s="12" t="s">
        <v>227</v>
      </c>
      <c r="AC204" s="12">
        <f t="shared" si="3"/>
        <v>0</v>
      </c>
    </row>
    <row r="205" spans="1:29" s="15" customFormat="1" x14ac:dyDescent="0.25">
      <c r="A205" s="9" t="s">
        <v>783</v>
      </c>
      <c r="B205" s="10" t="s">
        <v>106</v>
      </c>
      <c r="C205" s="10">
        <v>41256</v>
      </c>
      <c r="D205" s="9" t="s">
        <v>41</v>
      </c>
      <c r="E205" s="11">
        <v>6</v>
      </c>
      <c r="F205" s="14"/>
      <c r="G205" s="9" t="s">
        <v>42</v>
      </c>
      <c r="H205" s="9" t="s">
        <v>33</v>
      </c>
      <c r="I205" s="9" t="s">
        <v>784</v>
      </c>
      <c r="J205" s="9" t="s">
        <v>33</v>
      </c>
      <c r="K205" s="9" t="s">
        <v>33</v>
      </c>
      <c r="L205" s="9"/>
      <c r="M205" s="9"/>
      <c r="N205" s="9"/>
      <c r="O205" s="9"/>
      <c r="P205" s="10" t="s">
        <v>33</v>
      </c>
      <c r="Q205" s="10" t="s">
        <v>53</v>
      </c>
      <c r="R205" s="9" t="s">
        <v>37</v>
      </c>
      <c r="S205" s="9" t="s">
        <v>52</v>
      </c>
      <c r="T205" s="9" t="s">
        <v>37</v>
      </c>
      <c r="U205" s="9" t="s">
        <v>37</v>
      </c>
      <c r="V205" s="9" t="s">
        <v>37</v>
      </c>
      <c r="W205" s="13" t="s">
        <v>785</v>
      </c>
      <c r="X205" s="14"/>
      <c r="Y205" s="14"/>
      <c r="Z205" s="14"/>
      <c r="AA205" s="12"/>
      <c r="AB205" s="12"/>
      <c r="AC205" s="12">
        <f t="shared" si="3"/>
        <v>0</v>
      </c>
    </row>
    <row r="206" spans="1:29" s="15" customFormat="1" x14ac:dyDescent="0.25">
      <c r="A206" s="9" t="s">
        <v>786</v>
      </c>
      <c r="B206" s="10" t="s">
        <v>30</v>
      </c>
      <c r="C206" s="10">
        <v>40840</v>
      </c>
      <c r="D206" s="9" t="s">
        <v>31</v>
      </c>
      <c r="E206" s="11">
        <v>20</v>
      </c>
      <c r="F206" s="14">
        <v>10000</v>
      </c>
      <c r="G206" s="16" t="s">
        <v>58</v>
      </c>
      <c r="H206" s="9"/>
      <c r="I206" s="9" t="s">
        <v>72</v>
      </c>
      <c r="J206" s="9"/>
      <c r="K206" s="9"/>
      <c r="L206" s="9"/>
      <c r="M206" s="9"/>
      <c r="N206" s="9"/>
      <c r="O206" s="9"/>
      <c r="P206" s="10"/>
      <c r="Q206" s="10" t="s">
        <v>53</v>
      </c>
      <c r="R206" s="9" t="s">
        <v>787</v>
      </c>
      <c r="S206" s="9"/>
      <c r="T206" s="9"/>
      <c r="U206" s="9" t="s">
        <v>38</v>
      </c>
      <c r="V206" s="9" t="s">
        <v>261</v>
      </c>
      <c r="W206" s="13" t="s">
        <v>39</v>
      </c>
      <c r="X206" s="14"/>
      <c r="Y206" s="14">
        <v>12800000</v>
      </c>
      <c r="Z206" s="14">
        <v>7000000</v>
      </c>
      <c r="AA206" s="12">
        <v>8000000</v>
      </c>
      <c r="AB206" s="12"/>
      <c r="AC206" s="12">
        <f t="shared" si="3"/>
        <v>27800000</v>
      </c>
    </row>
    <row r="207" spans="1:29" s="15" customFormat="1" x14ac:dyDescent="0.25">
      <c r="A207" s="9" t="s">
        <v>788</v>
      </c>
      <c r="B207" s="10" t="s">
        <v>30</v>
      </c>
      <c r="C207" s="10">
        <v>33624</v>
      </c>
      <c r="D207" s="9" t="s">
        <v>31</v>
      </c>
      <c r="E207" s="11">
        <v>29</v>
      </c>
      <c r="F207" s="14">
        <v>10000</v>
      </c>
      <c r="G207" s="9" t="s">
        <v>42</v>
      </c>
      <c r="H207" s="9" t="s">
        <v>33</v>
      </c>
      <c r="I207" s="9" t="s">
        <v>330</v>
      </c>
      <c r="J207" s="9"/>
      <c r="K207" s="9" t="s">
        <v>50</v>
      </c>
      <c r="L207" s="9"/>
      <c r="M207" s="9"/>
      <c r="N207" s="9"/>
      <c r="O207" s="9" t="s">
        <v>50</v>
      </c>
      <c r="P207" s="10" t="s">
        <v>33</v>
      </c>
      <c r="Q207" s="10" t="s">
        <v>53</v>
      </c>
      <c r="R207" s="9" t="s">
        <v>227</v>
      </c>
      <c r="S207" s="9" t="s">
        <v>33</v>
      </c>
      <c r="T207" s="9" t="s">
        <v>33</v>
      </c>
      <c r="U207" s="9" t="s">
        <v>299</v>
      </c>
      <c r="V207" s="9" t="s">
        <v>50</v>
      </c>
      <c r="W207" s="13" t="s">
        <v>39</v>
      </c>
      <c r="X207" s="14"/>
      <c r="Y207" s="14"/>
      <c r="Z207" s="14"/>
      <c r="AA207" s="12"/>
      <c r="AB207" s="12"/>
      <c r="AC207" s="12">
        <f t="shared" si="3"/>
        <v>0</v>
      </c>
    </row>
    <row r="208" spans="1:29" s="15" customFormat="1" ht="24" x14ac:dyDescent="0.25">
      <c r="A208" s="9" t="s">
        <v>790</v>
      </c>
      <c r="B208" s="10" t="s">
        <v>30</v>
      </c>
      <c r="C208" s="10">
        <v>42161</v>
      </c>
      <c r="D208" s="9" t="s">
        <v>31</v>
      </c>
      <c r="E208" s="11">
        <v>21</v>
      </c>
      <c r="F208" s="14">
        <v>10000</v>
      </c>
      <c r="G208" s="16" t="s">
        <v>58</v>
      </c>
      <c r="H208" s="9" t="s">
        <v>33</v>
      </c>
      <c r="I208" s="9" t="s">
        <v>224</v>
      </c>
      <c r="J208" s="9" t="s">
        <v>33</v>
      </c>
      <c r="K208" s="9" t="s">
        <v>33</v>
      </c>
      <c r="L208" s="9" t="s">
        <v>33</v>
      </c>
      <c r="M208" s="9" t="s">
        <v>33</v>
      </c>
      <c r="N208" s="9"/>
      <c r="O208" s="9"/>
      <c r="P208" s="10" t="s">
        <v>33</v>
      </c>
      <c r="Q208" s="9" t="s">
        <v>45</v>
      </c>
      <c r="R208" s="9"/>
      <c r="S208" s="9" t="s">
        <v>33</v>
      </c>
      <c r="T208" s="9" t="s">
        <v>37</v>
      </c>
      <c r="U208" s="9"/>
      <c r="V208" s="9"/>
      <c r="W208" s="13" t="s">
        <v>789</v>
      </c>
      <c r="X208" s="14"/>
      <c r="Y208" s="14"/>
      <c r="Z208" s="14"/>
      <c r="AA208" s="12"/>
      <c r="AB208" s="12"/>
      <c r="AC208" s="12">
        <f t="shared" si="3"/>
        <v>0</v>
      </c>
    </row>
    <row r="209" spans="1:29" s="15" customFormat="1" ht="96" x14ac:dyDescent="0.25">
      <c r="A209" s="9" t="s">
        <v>791</v>
      </c>
      <c r="B209" s="10" t="s">
        <v>119</v>
      </c>
      <c r="C209" s="10">
        <v>40620</v>
      </c>
      <c r="D209" s="9" t="s">
        <v>31</v>
      </c>
      <c r="E209" s="11">
        <v>2</v>
      </c>
      <c r="F209" s="14">
        <v>10000</v>
      </c>
      <c r="G209" s="16" t="s">
        <v>58</v>
      </c>
      <c r="H209" s="9" t="s">
        <v>33</v>
      </c>
      <c r="I209" s="9" t="s">
        <v>408</v>
      </c>
      <c r="J209" s="9" t="s">
        <v>792</v>
      </c>
      <c r="K209" s="9" t="s">
        <v>33</v>
      </c>
      <c r="L209" s="9" t="s">
        <v>33</v>
      </c>
      <c r="M209" s="9" t="s">
        <v>33</v>
      </c>
      <c r="N209" s="9"/>
      <c r="O209" s="9" t="s">
        <v>37</v>
      </c>
      <c r="P209" s="10" t="s">
        <v>33</v>
      </c>
      <c r="Q209" s="10" t="s">
        <v>53</v>
      </c>
      <c r="R209" s="9" t="s">
        <v>793</v>
      </c>
      <c r="S209" s="9" t="s">
        <v>33</v>
      </c>
      <c r="T209" s="9" t="s">
        <v>37</v>
      </c>
      <c r="U209" s="9">
        <v>1</v>
      </c>
      <c r="V209" s="9" t="s">
        <v>50</v>
      </c>
      <c r="W209" s="13" t="s">
        <v>794</v>
      </c>
      <c r="X209" s="14">
        <v>6027936</v>
      </c>
      <c r="Y209" s="14">
        <v>6590568</v>
      </c>
      <c r="Z209" s="14">
        <v>2631926</v>
      </c>
      <c r="AA209" s="12">
        <v>1227085</v>
      </c>
      <c r="AB209" s="12"/>
      <c r="AC209" s="12">
        <f t="shared" si="3"/>
        <v>16477515</v>
      </c>
    </row>
    <row r="210" spans="1:29" s="15" customFormat="1" ht="36" x14ac:dyDescent="0.25">
      <c r="A210" s="9" t="s">
        <v>795</v>
      </c>
      <c r="B210" s="10" t="s">
        <v>30</v>
      </c>
      <c r="C210" s="10">
        <v>40415</v>
      </c>
      <c r="D210" s="9" t="s">
        <v>31</v>
      </c>
      <c r="E210" s="11">
        <v>2</v>
      </c>
      <c r="F210" s="14">
        <v>21000</v>
      </c>
      <c r="G210" s="16" t="s">
        <v>58</v>
      </c>
      <c r="H210" s="9" t="s">
        <v>33</v>
      </c>
      <c r="I210" s="9" t="s">
        <v>796</v>
      </c>
      <c r="J210" s="9" t="s">
        <v>33</v>
      </c>
      <c r="K210" s="9" t="s">
        <v>33</v>
      </c>
      <c r="L210" s="9" t="s">
        <v>33</v>
      </c>
      <c r="M210" s="9" t="s">
        <v>33</v>
      </c>
      <c r="N210" s="9"/>
      <c r="O210" s="9" t="s">
        <v>37</v>
      </c>
      <c r="P210" s="10" t="s">
        <v>33</v>
      </c>
      <c r="Q210" s="9" t="s">
        <v>88</v>
      </c>
      <c r="R210" s="9"/>
      <c r="S210" s="9" t="s">
        <v>33</v>
      </c>
      <c r="T210" s="9" t="s">
        <v>37</v>
      </c>
      <c r="U210" s="9">
        <v>1</v>
      </c>
      <c r="V210" s="9" t="s">
        <v>50</v>
      </c>
      <c r="W210" s="13" t="s">
        <v>797</v>
      </c>
      <c r="X210" s="14"/>
      <c r="Y210" s="14"/>
      <c r="Z210" s="14"/>
      <c r="AA210" s="12"/>
      <c r="AB210" s="12"/>
      <c r="AC210" s="12">
        <f t="shared" si="3"/>
        <v>0</v>
      </c>
    </row>
    <row r="211" spans="1:29" s="15" customFormat="1" ht="36" x14ac:dyDescent="0.25">
      <c r="A211" s="9" t="s">
        <v>798</v>
      </c>
      <c r="B211" s="10" t="s">
        <v>30</v>
      </c>
      <c r="C211" s="10">
        <v>40946</v>
      </c>
      <c r="D211" s="9" t="s">
        <v>31</v>
      </c>
      <c r="E211" s="11">
        <v>8</v>
      </c>
      <c r="F211" s="14">
        <v>21000</v>
      </c>
      <c r="G211" s="16" t="s">
        <v>58</v>
      </c>
      <c r="H211" s="12" t="s">
        <v>50</v>
      </c>
      <c r="I211" s="9" t="s">
        <v>796</v>
      </c>
      <c r="J211" s="9" t="s">
        <v>33</v>
      </c>
      <c r="K211" s="9" t="s">
        <v>33</v>
      </c>
      <c r="L211" s="9" t="s">
        <v>33</v>
      </c>
      <c r="M211" s="9" t="s">
        <v>33</v>
      </c>
      <c r="N211" s="9"/>
      <c r="O211" s="9" t="s">
        <v>37</v>
      </c>
      <c r="P211" s="10" t="s">
        <v>33</v>
      </c>
      <c r="Q211" s="9" t="s">
        <v>88</v>
      </c>
      <c r="R211" s="9"/>
      <c r="S211" s="9" t="s">
        <v>33</v>
      </c>
      <c r="T211" s="9" t="s">
        <v>37</v>
      </c>
      <c r="U211" s="9">
        <v>1</v>
      </c>
      <c r="V211" s="9" t="s">
        <v>50</v>
      </c>
      <c r="W211" s="13" t="s">
        <v>799</v>
      </c>
      <c r="X211" s="14">
        <v>761210</v>
      </c>
      <c r="Y211" s="14">
        <v>446154.73</v>
      </c>
      <c r="Z211" s="14">
        <v>16004.25</v>
      </c>
      <c r="AA211" s="12"/>
      <c r="AB211" s="12"/>
      <c r="AC211" s="12">
        <f t="shared" si="3"/>
        <v>1223368.98</v>
      </c>
    </row>
    <row r="212" spans="1:29" s="15" customFormat="1" ht="96" x14ac:dyDescent="0.25">
      <c r="A212" s="9" t="s">
        <v>800</v>
      </c>
      <c r="B212" s="10" t="s">
        <v>30</v>
      </c>
      <c r="C212" s="10">
        <v>39083</v>
      </c>
      <c r="D212" s="9" t="s">
        <v>31</v>
      </c>
      <c r="E212" s="11"/>
      <c r="F212" s="14"/>
      <c r="G212" s="9" t="s">
        <v>32</v>
      </c>
      <c r="H212" s="9" t="s">
        <v>33</v>
      </c>
      <c r="I212" s="9" t="s">
        <v>801</v>
      </c>
      <c r="J212" s="9"/>
      <c r="K212" s="9"/>
      <c r="L212" s="9"/>
      <c r="M212" s="9"/>
      <c r="N212" s="9"/>
      <c r="O212" s="9"/>
      <c r="P212" s="9"/>
      <c r="Q212" s="9"/>
      <c r="R212" s="9"/>
      <c r="S212" s="9"/>
      <c r="T212" s="9"/>
      <c r="U212" s="9">
        <v>1</v>
      </c>
      <c r="V212" s="9"/>
      <c r="W212" s="13" t="s">
        <v>802</v>
      </c>
      <c r="X212" s="14"/>
      <c r="Y212" s="14">
        <v>3000000</v>
      </c>
      <c r="Z212" s="14"/>
      <c r="AA212" s="12"/>
      <c r="AB212" s="12"/>
      <c r="AC212" s="12">
        <f t="shared" si="3"/>
        <v>3000000</v>
      </c>
    </row>
    <row r="213" spans="1:29" s="15" customFormat="1" ht="24" x14ac:dyDescent="0.25">
      <c r="A213" s="9" t="s">
        <v>803</v>
      </c>
      <c r="B213" s="10" t="s">
        <v>119</v>
      </c>
      <c r="C213" s="10">
        <v>35293</v>
      </c>
      <c r="D213" s="9" t="s">
        <v>31</v>
      </c>
      <c r="E213" s="11">
        <v>16</v>
      </c>
      <c r="F213" s="14">
        <v>100000</v>
      </c>
      <c r="G213" s="16" t="s">
        <v>58</v>
      </c>
      <c r="H213" s="9" t="s">
        <v>33</v>
      </c>
      <c r="I213" s="9" t="s">
        <v>410</v>
      </c>
      <c r="J213" s="9" t="s">
        <v>33</v>
      </c>
      <c r="K213" s="9"/>
      <c r="L213" s="9"/>
      <c r="M213" s="9"/>
      <c r="N213" s="9"/>
      <c r="O213" s="9" t="s">
        <v>37</v>
      </c>
      <c r="P213" s="10" t="s">
        <v>33</v>
      </c>
      <c r="Q213" s="9" t="s">
        <v>88</v>
      </c>
      <c r="R213" s="9">
        <v>0</v>
      </c>
      <c r="S213" s="9" t="s">
        <v>33</v>
      </c>
      <c r="T213" s="9" t="s">
        <v>37</v>
      </c>
      <c r="U213" s="9">
        <v>0</v>
      </c>
      <c r="V213" s="9" t="s">
        <v>63</v>
      </c>
      <c r="W213" s="13" t="s">
        <v>411</v>
      </c>
      <c r="X213" s="14">
        <v>0</v>
      </c>
      <c r="Y213" s="14"/>
      <c r="Z213" s="14"/>
      <c r="AA213" s="12"/>
      <c r="AB213" s="12"/>
      <c r="AC213" s="12">
        <f t="shared" si="3"/>
        <v>0</v>
      </c>
    </row>
    <row r="214" spans="1:29" s="15" customFormat="1" ht="36" x14ac:dyDescent="0.25">
      <c r="A214" s="9" t="s">
        <v>804</v>
      </c>
      <c r="B214" s="10" t="s">
        <v>30</v>
      </c>
      <c r="C214" s="10">
        <v>41905</v>
      </c>
      <c r="D214" s="9" t="s">
        <v>288</v>
      </c>
      <c r="E214" s="11">
        <v>31</v>
      </c>
      <c r="F214" s="14">
        <v>10000</v>
      </c>
      <c r="G214" s="9" t="s">
        <v>350</v>
      </c>
      <c r="H214" s="12"/>
      <c r="I214" s="9">
        <v>52.33</v>
      </c>
      <c r="J214" s="9" t="s">
        <v>260</v>
      </c>
      <c r="K214" s="9"/>
      <c r="L214" s="9"/>
      <c r="M214" s="9"/>
      <c r="N214" s="9"/>
      <c r="O214" s="9"/>
      <c r="P214" s="9"/>
      <c r="Q214" s="10" t="s">
        <v>53</v>
      </c>
      <c r="R214" s="9"/>
      <c r="S214" s="9"/>
      <c r="T214" s="9"/>
      <c r="U214" s="9">
        <v>1</v>
      </c>
      <c r="V214" s="9"/>
      <c r="W214" s="13" t="s">
        <v>805</v>
      </c>
      <c r="X214" s="14"/>
      <c r="Y214" s="14"/>
      <c r="Z214" s="14">
        <v>65000000</v>
      </c>
      <c r="AA214" s="12">
        <v>65000000</v>
      </c>
      <c r="AB214" s="12"/>
      <c r="AC214" s="12">
        <f t="shared" si="3"/>
        <v>130000000</v>
      </c>
    </row>
    <row r="215" spans="1:29" s="15" customFormat="1" ht="24" x14ac:dyDescent="0.25">
      <c r="A215" s="9" t="s">
        <v>803</v>
      </c>
      <c r="B215" s="10" t="s">
        <v>119</v>
      </c>
      <c r="C215" s="10">
        <v>35293</v>
      </c>
      <c r="D215" s="9" t="s">
        <v>31</v>
      </c>
      <c r="E215" s="11">
        <v>16</v>
      </c>
      <c r="F215" s="14">
        <v>100000</v>
      </c>
      <c r="G215" s="16" t="s">
        <v>58</v>
      </c>
      <c r="H215" s="9" t="s">
        <v>33</v>
      </c>
      <c r="I215" s="9" t="s">
        <v>410</v>
      </c>
      <c r="J215" s="9" t="s">
        <v>33</v>
      </c>
      <c r="K215" s="9"/>
      <c r="L215" s="9"/>
      <c r="M215" s="9"/>
      <c r="N215" s="9"/>
      <c r="O215" s="9" t="s">
        <v>37</v>
      </c>
      <c r="P215" s="10" t="s">
        <v>33</v>
      </c>
      <c r="Q215" s="9" t="s">
        <v>88</v>
      </c>
      <c r="R215" s="9">
        <v>0</v>
      </c>
      <c r="S215" s="9" t="s">
        <v>33</v>
      </c>
      <c r="T215" s="9" t="s">
        <v>37</v>
      </c>
      <c r="U215" s="9">
        <v>0</v>
      </c>
      <c r="V215" s="9" t="s">
        <v>63</v>
      </c>
      <c r="W215" s="13" t="s">
        <v>411</v>
      </c>
      <c r="X215" s="14">
        <v>0</v>
      </c>
      <c r="Y215" s="14"/>
      <c r="Z215" s="14"/>
      <c r="AA215" s="12"/>
      <c r="AB215" s="12"/>
      <c r="AC215" s="12">
        <f t="shared" si="3"/>
        <v>0</v>
      </c>
    </row>
    <row r="216" spans="1:29" s="15" customFormat="1" x14ac:dyDescent="0.25">
      <c r="A216" s="9" t="s">
        <v>807</v>
      </c>
      <c r="B216" s="10" t="s">
        <v>165</v>
      </c>
      <c r="C216" s="10">
        <v>40080</v>
      </c>
      <c r="D216" s="9" t="s">
        <v>808</v>
      </c>
      <c r="E216" s="11">
        <v>78</v>
      </c>
      <c r="F216" s="14"/>
      <c r="G216" s="9"/>
      <c r="H216" s="12"/>
      <c r="I216" s="9"/>
      <c r="J216" s="9"/>
      <c r="K216" s="9"/>
      <c r="L216" s="9"/>
      <c r="M216" s="9"/>
      <c r="N216" s="9"/>
      <c r="O216" s="9"/>
      <c r="P216" s="9"/>
      <c r="Q216" s="9"/>
      <c r="R216" s="9"/>
      <c r="S216" s="9"/>
      <c r="T216" s="9"/>
      <c r="U216" s="9"/>
      <c r="V216" s="9"/>
      <c r="W216" s="13" t="s">
        <v>39</v>
      </c>
      <c r="X216" s="14"/>
      <c r="Y216" s="14"/>
      <c r="Z216" s="14"/>
      <c r="AA216" s="12"/>
      <c r="AB216" s="12"/>
      <c r="AC216" s="12">
        <f t="shared" si="3"/>
        <v>0</v>
      </c>
    </row>
    <row r="217" spans="1:29" s="15" customFormat="1" ht="48" x14ac:dyDescent="0.25">
      <c r="A217" s="9"/>
      <c r="B217" s="12"/>
      <c r="C217" s="10"/>
      <c r="D217" s="9" t="s">
        <v>316</v>
      </c>
      <c r="E217" s="11"/>
      <c r="F217" s="14"/>
      <c r="G217" s="9"/>
      <c r="H217" s="12"/>
      <c r="I217" s="9" t="s">
        <v>809</v>
      </c>
      <c r="J217" s="9" t="s">
        <v>400</v>
      </c>
      <c r="K217" s="9"/>
      <c r="L217" s="9"/>
      <c r="M217" s="9"/>
      <c r="N217" s="9"/>
      <c r="O217" s="9"/>
      <c r="P217" s="9"/>
      <c r="Q217" s="9"/>
      <c r="R217" s="9"/>
      <c r="S217" s="9"/>
      <c r="T217" s="9"/>
      <c r="U217" s="9"/>
      <c r="V217" s="9"/>
      <c r="W217" s="13" t="s">
        <v>810</v>
      </c>
      <c r="X217" s="14"/>
      <c r="Y217" s="14"/>
      <c r="Z217" s="14"/>
      <c r="AA217" s="12"/>
      <c r="AB217" s="12"/>
      <c r="AC217" s="12">
        <f t="shared" si="3"/>
        <v>0</v>
      </c>
    </row>
    <row r="218" spans="1:29" s="15" customFormat="1" ht="240" x14ac:dyDescent="0.25">
      <c r="A218" s="9" t="s">
        <v>811</v>
      </c>
      <c r="B218" s="10" t="s">
        <v>30</v>
      </c>
      <c r="C218" s="10">
        <v>41827</v>
      </c>
      <c r="D218" s="9" t="s">
        <v>31</v>
      </c>
      <c r="E218" s="11">
        <v>31</v>
      </c>
      <c r="F218" s="14"/>
      <c r="G218" s="9"/>
      <c r="H218" s="9" t="s">
        <v>33</v>
      </c>
      <c r="I218" s="9" t="s">
        <v>367</v>
      </c>
      <c r="J218" s="9"/>
      <c r="K218" s="9"/>
      <c r="L218" s="9" t="s">
        <v>50</v>
      </c>
      <c r="M218" s="9"/>
      <c r="N218" s="9"/>
      <c r="O218" s="9"/>
      <c r="P218" s="9"/>
      <c r="Q218" s="9"/>
      <c r="R218" s="9"/>
      <c r="S218" s="9" t="s">
        <v>33</v>
      </c>
      <c r="T218" s="9"/>
      <c r="U218" s="9">
        <v>1</v>
      </c>
      <c r="V218" s="9"/>
      <c r="W218" s="13" t="s">
        <v>812</v>
      </c>
      <c r="X218" s="14"/>
      <c r="Y218" s="14"/>
      <c r="Z218" s="14"/>
      <c r="AA218" s="12">
        <v>3500000</v>
      </c>
      <c r="AB218" s="12"/>
      <c r="AC218" s="12">
        <f t="shared" si="3"/>
        <v>3500000</v>
      </c>
    </row>
    <row r="219" spans="1:29" s="15" customFormat="1" x14ac:dyDescent="0.25">
      <c r="A219" s="9" t="s">
        <v>813</v>
      </c>
      <c r="B219" s="10" t="s">
        <v>30</v>
      </c>
      <c r="C219" s="10">
        <v>40858</v>
      </c>
      <c r="D219" s="9" t="s">
        <v>359</v>
      </c>
      <c r="E219" s="11">
        <v>11</v>
      </c>
      <c r="F219" s="14">
        <v>10000</v>
      </c>
      <c r="G219" s="9"/>
      <c r="H219" s="9" t="s">
        <v>33</v>
      </c>
      <c r="I219" s="9" t="s">
        <v>814</v>
      </c>
      <c r="J219" s="9" t="s">
        <v>260</v>
      </c>
      <c r="K219" s="9"/>
      <c r="L219" s="9"/>
      <c r="M219" s="9"/>
      <c r="N219" s="9"/>
      <c r="O219" s="9"/>
      <c r="P219" s="9"/>
      <c r="Q219" s="9"/>
      <c r="R219" s="9"/>
      <c r="S219" s="9"/>
      <c r="T219" s="9"/>
      <c r="U219" s="9">
        <v>4</v>
      </c>
      <c r="V219" s="9"/>
      <c r="W219" s="13" t="s">
        <v>300</v>
      </c>
      <c r="X219" s="14">
        <v>1000000</v>
      </c>
      <c r="Y219" s="14">
        <v>2000000</v>
      </c>
      <c r="Z219" s="14">
        <v>3000000</v>
      </c>
      <c r="AA219" s="12">
        <v>4000000</v>
      </c>
      <c r="AB219" s="12">
        <v>5000000</v>
      </c>
      <c r="AC219" s="12">
        <f t="shared" si="3"/>
        <v>15000000</v>
      </c>
    </row>
    <row r="220" spans="1:29" s="15" customFormat="1" ht="24" x14ac:dyDescent="0.25">
      <c r="A220" s="9" t="s">
        <v>815</v>
      </c>
      <c r="B220" s="10" t="s">
        <v>30</v>
      </c>
      <c r="C220" s="10">
        <v>36515</v>
      </c>
      <c r="D220" s="9" t="s">
        <v>31</v>
      </c>
      <c r="E220" s="11">
        <v>3</v>
      </c>
      <c r="F220" s="14">
        <v>10000</v>
      </c>
      <c r="G220" s="16" t="s">
        <v>58</v>
      </c>
      <c r="H220" s="9" t="s">
        <v>33</v>
      </c>
      <c r="I220" s="9" t="s">
        <v>346</v>
      </c>
      <c r="J220" s="9" t="s">
        <v>33</v>
      </c>
      <c r="K220" s="9" t="s">
        <v>33</v>
      </c>
      <c r="L220" s="9" t="s">
        <v>33</v>
      </c>
      <c r="M220" s="9" t="s">
        <v>33</v>
      </c>
      <c r="N220" s="9"/>
      <c r="O220" s="9"/>
      <c r="P220" s="9"/>
      <c r="Q220" s="9"/>
      <c r="R220" s="12">
        <v>50000</v>
      </c>
      <c r="S220" s="9" t="s">
        <v>33</v>
      </c>
      <c r="T220" s="9" t="s">
        <v>33</v>
      </c>
      <c r="U220" s="9">
        <v>1</v>
      </c>
      <c r="V220" s="9" t="s">
        <v>33</v>
      </c>
      <c r="W220" s="13" t="s">
        <v>816</v>
      </c>
      <c r="X220" s="14">
        <v>127000</v>
      </c>
      <c r="Y220" s="14">
        <v>7431639.5899999999</v>
      </c>
      <c r="Z220" s="14">
        <v>7768205.3300000001</v>
      </c>
      <c r="AA220" s="12">
        <v>3614927.38</v>
      </c>
      <c r="AB220" s="12">
        <v>0</v>
      </c>
      <c r="AC220" s="12">
        <f t="shared" si="3"/>
        <v>18941772.300000001</v>
      </c>
    </row>
    <row r="221" spans="1:29" s="15" customFormat="1" ht="48" x14ac:dyDescent="0.25">
      <c r="A221" s="9" t="s">
        <v>817</v>
      </c>
      <c r="B221" s="10" t="s">
        <v>30</v>
      </c>
      <c r="C221" s="10">
        <v>41390</v>
      </c>
      <c r="D221" s="9" t="s">
        <v>31</v>
      </c>
      <c r="E221" s="11">
        <v>33</v>
      </c>
      <c r="F221" s="14">
        <v>10000</v>
      </c>
      <c r="G221" s="9" t="s">
        <v>42</v>
      </c>
      <c r="H221" s="12" t="s">
        <v>50</v>
      </c>
      <c r="I221" s="9" t="s">
        <v>818</v>
      </c>
      <c r="J221" s="9" t="s">
        <v>819</v>
      </c>
      <c r="K221" s="9" t="s">
        <v>33</v>
      </c>
      <c r="L221" s="9" t="s">
        <v>33</v>
      </c>
      <c r="M221" s="9" t="s">
        <v>33</v>
      </c>
      <c r="N221" s="9"/>
      <c r="O221" s="9" t="s">
        <v>63</v>
      </c>
      <c r="P221" s="10" t="s">
        <v>50</v>
      </c>
      <c r="Q221" s="9" t="s">
        <v>88</v>
      </c>
      <c r="R221" s="9">
        <v>0</v>
      </c>
      <c r="S221" s="9" t="s">
        <v>33</v>
      </c>
      <c r="T221" s="9" t="s">
        <v>33</v>
      </c>
      <c r="U221" s="9">
        <v>1</v>
      </c>
      <c r="V221" s="9" t="s">
        <v>50</v>
      </c>
      <c r="W221" s="13" t="s">
        <v>820</v>
      </c>
      <c r="X221" s="14"/>
      <c r="Y221" s="14">
        <v>100000</v>
      </c>
      <c r="Z221" s="14">
        <v>0</v>
      </c>
      <c r="AA221" s="12">
        <v>0</v>
      </c>
      <c r="AB221" s="12">
        <v>0</v>
      </c>
      <c r="AC221" s="12">
        <f t="shared" si="3"/>
        <v>100000</v>
      </c>
    </row>
    <row r="222" spans="1:29" s="15" customFormat="1" ht="48" x14ac:dyDescent="0.25">
      <c r="A222" s="9" t="s">
        <v>821</v>
      </c>
      <c r="B222" s="10" t="s">
        <v>30</v>
      </c>
      <c r="C222" s="10">
        <v>41431</v>
      </c>
      <c r="D222" s="9" t="s">
        <v>41</v>
      </c>
      <c r="E222" s="11">
        <v>38</v>
      </c>
      <c r="F222" s="14"/>
      <c r="G222" s="9" t="s">
        <v>42</v>
      </c>
      <c r="H222" s="12"/>
      <c r="I222" s="9"/>
      <c r="J222" s="9"/>
      <c r="K222" s="9"/>
      <c r="L222" s="9"/>
      <c r="M222" s="9"/>
      <c r="N222" s="9"/>
      <c r="O222" s="9"/>
      <c r="P222" s="9"/>
      <c r="Q222" s="9"/>
      <c r="R222" s="9"/>
      <c r="S222" s="9"/>
      <c r="T222" s="9"/>
      <c r="U222" s="9"/>
      <c r="V222" s="9"/>
      <c r="W222" s="13" t="s">
        <v>822</v>
      </c>
      <c r="X222" s="14"/>
      <c r="Y222" s="14"/>
      <c r="Z222" s="14"/>
      <c r="AA222" s="12"/>
      <c r="AB222" s="12"/>
      <c r="AC222" s="12">
        <f t="shared" si="3"/>
        <v>0</v>
      </c>
    </row>
    <row r="223" spans="1:29" s="15" customFormat="1" ht="84" x14ac:dyDescent="0.25">
      <c r="A223" s="9" t="s">
        <v>823</v>
      </c>
      <c r="B223" s="10" t="s">
        <v>30</v>
      </c>
      <c r="C223" s="10">
        <v>40792</v>
      </c>
      <c r="D223" s="9"/>
      <c r="E223" s="11"/>
      <c r="F223" s="14"/>
      <c r="G223" s="9"/>
      <c r="H223" s="9" t="s">
        <v>33</v>
      </c>
      <c r="I223" s="9"/>
      <c r="J223" s="9"/>
      <c r="K223" s="9"/>
      <c r="L223" s="9" t="s">
        <v>50</v>
      </c>
      <c r="M223" s="9"/>
      <c r="N223" s="9"/>
      <c r="O223" s="9"/>
      <c r="P223" s="9"/>
      <c r="Q223" s="9"/>
      <c r="R223" s="9"/>
      <c r="S223" s="9"/>
      <c r="T223" s="9"/>
      <c r="U223" s="9"/>
      <c r="V223" s="9"/>
      <c r="W223" s="13" t="s">
        <v>824</v>
      </c>
      <c r="X223" s="14"/>
      <c r="Y223" s="14"/>
      <c r="Z223" s="14"/>
      <c r="AA223" s="12"/>
      <c r="AB223" s="12"/>
      <c r="AC223" s="12">
        <f t="shared" si="3"/>
        <v>0</v>
      </c>
    </row>
    <row r="224" spans="1:29" s="15" customFormat="1" x14ac:dyDescent="0.25">
      <c r="A224" s="9" t="s">
        <v>825</v>
      </c>
      <c r="B224" s="9" t="s">
        <v>30</v>
      </c>
      <c r="C224" s="10">
        <v>39850</v>
      </c>
      <c r="D224" s="9" t="s">
        <v>270</v>
      </c>
      <c r="E224" s="11">
        <v>64</v>
      </c>
      <c r="F224" s="14"/>
      <c r="G224" s="9"/>
      <c r="H224" s="12"/>
      <c r="I224" s="9"/>
      <c r="J224" s="9"/>
      <c r="K224" s="9"/>
      <c r="L224" s="9"/>
      <c r="M224" s="9"/>
      <c r="N224" s="9"/>
      <c r="O224" s="9"/>
      <c r="P224" s="9"/>
      <c r="Q224" s="9"/>
      <c r="R224" s="9"/>
      <c r="S224" s="9"/>
      <c r="T224" s="9"/>
      <c r="U224" s="9"/>
      <c r="V224" s="9"/>
      <c r="W224" s="13" t="s">
        <v>39</v>
      </c>
      <c r="X224" s="14"/>
      <c r="Y224" s="14"/>
      <c r="Z224" s="14"/>
      <c r="AA224" s="12"/>
      <c r="AB224" s="12"/>
      <c r="AC224" s="12">
        <f t="shared" si="3"/>
        <v>0</v>
      </c>
    </row>
    <row r="225" spans="1:29" s="15" customFormat="1" ht="60" x14ac:dyDescent="0.25">
      <c r="A225" s="9" t="s">
        <v>826</v>
      </c>
      <c r="B225" s="9" t="s">
        <v>30</v>
      </c>
      <c r="C225" s="10">
        <v>41365</v>
      </c>
      <c r="D225" s="9" t="s">
        <v>263</v>
      </c>
      <c r="E225" s="11">
        <v>32</v>
      </c>
      <c r="F225" s="14">
        <v>10000</v>
      </c>
      <c r="G225" s="16" t="s">
        <v>58</v>
      </c>
      <c r="H225" s="9" t="s">
        <v>33</v>
      </c>
      <c r="I225" s="9" t="s">
        <v>93</v>
      </c>
      <c r="J225" s="9" t="s">
        <v>66</v>
      </c>
      <c r="K225" s="9" t="s">
        <v>33</v>
      </c>
      <c r="L225" s="9" t="s">
        <v>827</v>
      </c>
      <c r="M225" s="9"/>
      <c r="N225" s="9"/>
      <c r="O225" s="9" t="s">
        <v>33</v>
      </c>
      <c r="P225" s="10" t="s">
        <v>33</v>
      </c>
      <c r="Q225" s="9" t="s">
        <v>45</v>
      </c>
      <c r="R225" s="9">
        <v>0</v>
      </c>
      <c r="S225" s="9"/>
      <c r="T225" s="9"/>
      <c r="U225" s="9">
        <v>2</v>
      </c>
      <c r="V225" s="9"/>
      <c r="W225" s="13" t="s">
        <v>39</v>
      </c>
      <c r="X225" s="14">
        <v>0</v>
      </c>
      <c r="Y225" s="14">
        <v>0</v>
      </c>
      <c r="Z225" s="14">
        <v>0</v>
      </c>
      <c r="AA225" s="12">
        <v>0</v>
      </c>
      <c r="AB225" s="12">
        <v>0</v>
      </c>
      <c r="AC225" s="12">
        <f t="shared" ref="AC225:AC267" si="4">SUM(X225:AB225)</f>
        <v>0</v>
      </c>
    </row>
    <row r="226" spans="1:29" s="15" customFormat="1" ht="36" x14ac:dyDescent="0.25">
      <c r="A226" s="9" t="s">
        <v>828</v>
      </c>
      <c r="B226" s="9" t="s">
        <v>30</v>
      </c>
      <c r="C226" s="10">
        <v>41184</v>
      </c>
      <c r="D226" s="9" t="s">
        <v>31</v>
      </c>
      <c r="E226" s="11">
        <v>18</v>
      </c>
      <c r="F226" s="14">
        <v>10000</v>
      </c>
      <c r="G226" s="16" t="s">
        <v>42</v>
      </c>
      <c r="H226" s="9" t="s">
        <v>33</v>
      </c>
      <c r="I226" s="9" t="s">
        <v>829</v>
      </c>
      <c r="J226" s="9" t="s">
        <v>33</v>
      </c>
      <c r="K226" s="9" t="s">
        <v>33</v>
      </c>
      <c r="L226" s="9" t="s">
        <v>33</v>
      </c>
      <c r="M226" s="9" t="s">
        <v>33</v>
      </c>
      <c r="N226" s="9"/>
      <c r="O226" s="9" t="s">
        <v>33</v>
      </c>
      <c r="P226" s="10" t="s">
        <v>33</v>
      </c>
      <c r="Q226" s="9" t="s">
        <v>45</v>
      </c>
      <c r="R226" s="9">
        <v>20000</v>
      </c>
      <c r="S226" s="9" t="s">
        <v>33</v>
      </c>
      <c r="T226" s="9" t="s">
        <v>33</v>
      </c>
      <c r="U226" s="9">
        <v>1</v>
      </c>
      <c r="V226" s="9" t="s">
        <v>50</v>
      </c>
      <c r="W226" s="13" t="s">
        <v>830</v>
      </c>
      <c r="X226" s="14">
        <v>0</v>
      </c>
      <c r="Y226" s="14">
        <v>174000</v>
      </c>
      <c r="Z226" s="14">
        <v>88000</v>
      </c>
      <c r="AA226" s="12">
        <v>19000</v>
      </c>
      <c r="AB226" s="12">
        <v>0</v>
      </c>
      <c r="AC226" s="12">
        <f t="shared" si="4"/>
        <v>281000</v>
      </c>
    </row>
    <row r="227" spans="1:29" s="15" customFormat="1" ht="36" x14ac:dyDescent="0.25">
      <c r="A227" s="9" t="s">
        <v>831</v>
      </c>
      <c r="B227" s="9" t="s">
        <v>30</v>
      </c>
      <c r="C227" s="10">
        <v>40940</v>
      </c>
      <c r="D227" s="9" t="s">
        <v>343</v>
      </c>
      <c r="E227" s="11">
        <v>18</v>
      </c>
      <c r="F227" s="14">
        <v>10000</v>
      </c>
      <c r="G227" s="9" t="s">
        <v>42</v>
      </c>
      <c r="H227" s="9" t="s">
        <v>33</v>
      </c>
      <c r="I227" s="9" t="s">
        <v>832</v>
      </c>
      <c r="J227" s="9" t="s">
        <v>833</v>
      </c>
      <c r="K227" s="9" t="s">
        <v>33</v>
      </c>
      <c r="L227" s="9" t="s">
        <v>33</v>
      </c>
      <c r="M227" s="9" t="s">
        <v>33</v>
      </c>
      <c r="N227" s="9"/>
      <c r="O227" s="9" t="s">
        <v>37</v>
      </c>
      <c r="P227" s="10" t="s">
        <v>33</v>
      </c>
      <c r="Q227" s="10" t="s">
        <v>53</v>
      </c>
      <c r="R227" s="9">
        <v>200000</v>
      </c>
      <c r="S227" s="9" t="s">
        <v>33</v>
      </c>
      <c r="T227" s="9" t="s">
        <v>37</v>
      </c>
      <c r="U227" s="9">
        <v>3</v>
      </c>
      <c r="V227" s="9" t="s">
        <v>63</v>
      </c>
      <c r="W227" s="13" t="s">
        <v>39</v>
      </c>
      <c r="X227" s="14">
        <v>1000000</v>
      </c>
      <c r="Y227" s="14">
        <v>1300000</v>
      </c>
      <c r="Z227" s="14">
        <v>1400000</v>
      </c>
      <c r="AA227" s="12">
        <v>1100000</v>
      </c>
      <c r="AB227" s="12">
        <v>500000</v>
      </c>
      <c r="AC227" s="12">
        <f t="shared" si="4"/>
        <v>5300000</v>
      </c>
    </row>
    <row r="228" spans="1:29" s="15" customFormat="1" ht="60" x14ac:dyDescent="0.25">
      <c r="A228" s="9" t="s">
        <v>834</v>
      </c>
      <c r="B228" s="9" t="s">
        <v>30</v>
      </c>
      <c r="C228" s="10">
        <v>41849</v>
      </c>
      <c r="D228" s="9" t="s">
        <v>31</v>
      </c>
      <c r="E228" s="11">
        <v>5</v>
      </c>
      <c r="F228" s="14">
        <v>10000</v>
      </c>
      <c r="G228" s="16" t="s">
        <v>32</v>
      </c>
      <c r="H228" s="9" t="s">
        <v>33</v>
      </c>
      <c r="I228" s="9" t="s">
        <v>835</v>
      </c>
      <c r="J228" s="9" t="s">
        <v>33</v>
      </c>
      <c r="K228" s="9"/>
      <c r="L228" s="9"/>
      <c r="M228" s="9"/>
      <c r="N228" s="9"/>
      <c r="O228" s="9" t="s">
        <v>33</v>
      </c>
      <c r="P228" s="9"/>
      <c r="Q228" s="9"/>
      <c r="R228" s="9"/>
      <c r="S228" s="9" t="s">
        <v>50</v>
      </c>
      <c r="T228" s="9"/>
      <c r="U228" s="9"/>
      <c r="V228" s="9"/>
      <c r="W228" s="13" t="s">
        <v>836</v>
      </c>
      <c r="X228" s="14">
        <v>0</v>
      </c>
      <c r="Y228" s="14">
        <v>0</v>
      </c>
      <c r="Z228" s="14">
        <v>150000</v>
      </c>
      <c r="AA228" s="12">
        <v>156000</v>
      </c>
      <c r="AB228" s="12">
        <v>60000</v>
      </c>
      <c r="AC228" s="12">
        <f t="shared" si="4"/>
        <v>366000</v>
      </c>
    </row>
    <row r="229" spans="1:29" s="15" customFormat="1" x14ac:dyDescent="0.25">
      <c r="A229" s="9" t="s">
        <v>837</v>
      </c>
      <c r="B229" s="9" t="s">
        <v>30</v>
      </c>
      <c r="C229" s="10">
        <v>42508</v>
      </c>
      <c r="D229" s="9" t="s">
        <v>31</v>
      </c>
      <c r="E229" s="11">
        <v>25</v>
      </c>
      <c r="F229" s="14">
        <v>10000</v>
      </c>
      <c r="G229" s="9" t="s">
        <v>58</v>
      </c>
      <c r="H229" s="9" t="s">
        <v>33</v>
      </c>
      <c r="I229" s="9" t="s">
        <v>838</v>
      </c>
      <c r="J229" s="9" t="s">
        <v>33</v>
      </c>
      <c r="K229" s="9" t="s">
        <v>33</v>
      </c>
      <c r="L229" s="9"/>
      <c r="M229" s="9"/>
      <c r="N229" s="9"/>
      <c r="O229" s="9" t="s">
        <v>839</v>
      </c>
      <c r="P229" s="9"/>
      <c r="Q229" s="9" t="s">
        <v>53</v>
      </c>
      <c r="R229" s="9"/>
      <c r="S229" s="9"/>
      <c r="T229" s="9"/>
      <c r="U229" s="9">
        <v>1</v>
      </c>
      <c r="V229" s="9"/>
      <c r="W229" s="13" t="s">
        <v>840</v>
      </c>
      <c r="X229" s="14"/>
      <c r="Y229" s="14"/>
      <c r="Z229" s="14"/>
      <c r="AA229" s="12"/>
      <c r="AB229" s="12"/>
      <c r="AC229" s="12">
        <f t="shared" si="4"/>
        <v>0</v>
      </c>
    </row>
    <row r="230" spans="1:29" s="15" customFormat="1" x14ac:dyDescent="0.25">
      <c r="A230" s="9" t="s">
        <v>841</v>
      </c>
      <c r="B230" s="9" t="s">
        <v>30</v>
      </c>
      <c r="C230" s="10">
        <v>41557</v>
      </c>
      <c r="D230" s="9" t="s">
        <v>368</v>
      </c>
      <c r="E230" s="11">
        <v>48</v>
      </c>
      <c r="F230" s="14">
        <v>10000</v>
      </c>
      <c r="G230" s="9" t="s">
        <v>58</v>
      </c>
      <c r="H230" s="9" t="s">
        <v>33</v>
      </c>
      <c r="I230" s="9" t="s">
        <v>842</v>
      </c>
      <c r="J230" s="9" t="s">
        <v>66</v>
      </c>
      <c r="K230" s="9" t="s">
        <v>33</v>
      </c>
      <c r="L230" s="9" t="s">
        <v>464</v>
      </c>
      <c r="M230" s="9" t="s">
        <v>33</v>
      </c>
      <c r="N230" s="9"/>
      <c r="O230" s="9" t="s">
        <v>37</v>
      </c>
      <c r="P230" s="10" t="s">
        <v>33</v>
      </c>
      <c r="Q230" s="10" t="s">
        <v>53</v>
      </c>
      <c r="R230" s="9">
        <v>700000</v>
      </c>
      <c r="S230" s="9" t="s">
        <v>50</v>
      </c>
      <c r="T230" s="9"/>
      <c r="U230" s="9">
        <v>4</v>
      </c>
      <c r="V230" s="9" t="s">
        <v>63</v>
      </c>
      <c r="W230" s="13" t="s">
        <v>39</v>
      </c>
      <c r="X230" s="14"/>
      <c r="Y230" s="14"/>
      <c r="Z230" s="14">
        <v>2000000</v>
      </c>
      <c r="AA230" s="12">
        <v>700000</v>
      </c>
      <c r="AB230" s="12">
        <v>0</v>
      </c>
      <c r="AC230" s="12">
        <f t="shared" si="4"/>
        <v>2700000</v>
      </c>
    </row>
    <row r="231" spans="1:29" s="15" customFormat="1" ht="48" x14ac:dyDescent="0.25">
      <c r="A231" s="9" t="s">
        <v>843</v>
      </c>
      <c r="B231" s="9" t="s">
        <v>30</v>
      </c>
      <c r="C231" s="10">
        <v>41690</v>
      </c>
      <c r="D231" s="9" t="s">
        <v>338</v>
      </c>
      <c r="E231" s="11">
        <v>26</v>
      </c>
      <c r="F231" s="14">
        <v>10000</v>
      </c>
      <c r="G231" s="9" t="s">
        <v>58</v>
      </c>
      <c r="H231" s="9" t="s">
        <v>33</v>
      </c>
      <c r="I231" s="9" t="s">
        <v>844</v>
      </c>
      <c r="J231" s="9" t="s">
        <v>33</v>
      </c>
      <c r="K231" s="9" t="s">
        <v>50</v>
      </c>
      <c r="L231" s="9"/>
      <c r="M231" s="9"/>
      <c r="N231" s="9"/>
      <c r="O231" s="9" t="s">
        <v>845</v>
      </c>
      <c r="P231" s="10" t="s">
        <v>33</v>
      </c>
      <c r="Q231" s="10" t="s">
        <v>53</v>
      </c>
      <c r="R231" s="9"/>
      <c r="S231" s="9"/>
      <c r="T231" s="9" t="s">
        <v>37</v>
      </c>
      <c r="U231" s="9"/>
      <c r="V231" s="9"/>
      <c r="W231" s="13" t="s">
        <v>39</v>
      </c>
      <c r="X231" s="14"/>
      <c r="Y231" s="14"/>
      <c r="Z231" s="14"/>
      <c r="AA231" s="12"/>
      <c r="AB231" s="12"/>
      <c r="AC231" s="12">
        <f t="shared" si="4"/>
        <v>0</v>
      </c>
    </row>
    <row r="232" spans="1:29" s="15" customFormat="1" x14ac:dyDescent="0.25">
      <c r="A232" s="9" t="s">
        <v>846</v>
      </c>
      <c r="B232" s="9" t="s">
        <v>30</v>
      </c>
      <c r="C232" s="10">
        <v>41970</v>
      </c>
      <c r="D232" s="9" t="s">
        <v>615</v>
      </c>
      <c r="E232" s="11">
        <v>3</v>
      </c>
      <c r="F232" s="14">
        <v>10000</v>
      </c>
      <c r="G232" s="9" t="s">
        <v>58</v>
      </c>
      <c r="H232" s="9" t="s">
        <v>33</v>
      </c>
      <c r="I232" s="9" t="s">
        <v>847</v>
      </c>
      <c r="J232" s="9" t="s">
        <v>217</v>
      </c>
      <c r="K232" s="9" t="s">
        <v>33</v>
      </c>
      <c r="L232" s="9"/>
      <c r="M232" s="9" t="s">
        <v>33</v>
      </c>
      <c r="N232" s="9"/>
      <c r="O232" s="9"/>
      <c r="P232" s="10" t="s">
        <v>33</v>
      </c>
      <c r="Q232" s="10" t="s">
        <v>53</v>
      </c>
      <c r="R232" s="9"/>
      <c r="S232" s="9" t="s">
        <v>50</v>
      </c>
      <c r="T232" s="9"/>
      <c r="U232" s="9">
        <v>4</v>
      </c>
      <c r="V232" s="9"/>
      <c r="W232" s="13" t="s">
        <v>39</v>
      </c>
      <c r="X232" s="14"/>
      <c r="Y232" s="14"/>
      <c r="Z232" s="14"/>
      <c r="AA232" s="12"/>
      <c r="AB232" s="12" t="s">
        <v>848</v>
      </c>
      <c r="AC232" s="12">
        <f t="shared" si="4"/>
        <v>0</v>
      </c>
    </row>
    <row r="233" spans="1:29" s="15" customFormat="1" ht="36" x14ac:dyDescent="0.25">
      <c r="A233" s="9" t="s">
        <v>849</v>
      </c>
      <c r="B233" s="9" t="s">
        <v>30</v>
      </c>
      <c r="C233" s="10">
        <v>42226</v>
      </c>
      <c r="D233" s="9" t="s">
        <v>41</v>
      </c>
      <c r="E233" s="11">
        <v>39</v>
      </c>
      <c r="F233" s="14">
        <v>10000</v>
      </c>
      <c r="G233" s="9" t="s">
        <v>32</v>
      </c>
      <c r="H233" s="9" t="s">
        <v>33</v>
      </c>
      <c r="I233" s="9"/>
      <c r="J233" s="9"/>
      <c r="K233" s="9"/>
      <c r="L233" s="9"/>
      <c r="M233" s="9"/>
      <c r="N233" s="9"/>
      <c r="O233" s="9"/>
      <c r="P233" s="9"/>
      <c r="Q233" s="9"/>
      <c r="R233" s="9" t="s">
        <v>227</v>
      </c>
      <c r="S233" s="9"/>
      <c r="T233" s="9" t="s">
        <v>33</v>
      </c>
      <c r="U233" s="9">
        <v>0</v>
      </c>
      <c r="V233" s="9"/>
      <c r="W233" s="13" t="s">
        <v>850</v>
      </c>
      <c r="X233" s="14">
        <v>0</v>
      </c>
      <c r="Y233" s="14">
        <v>0</v>
      </c>
      <c r="Z233" s="14">
        <v>0</v>
      </c>
      <c r="AA233" s="12">
        <v>0</v>
      </c>
      <c r="AB233" s="12">
        <v>0</v>
      </c>
      <c r="AC233" s="12">
        <f t="shared" si="4"/>
        <v>0</v>
      </c>
    </row>
    <row r="234" spans="1:29" s="15" customFormat="1" ht="36" x14ac:dyDescent="0.25">
      <c r="A234" s="9" t="s">
        <v>851</v>
      </c>
      <c r="B234" s="9" t="s">
        <v>30</v>
      </c>
      <c r="C234" s="10">
        <v>34022</v>
      </c>
      <c r="D234" s="9" t="s">
        <v>31</v>
      </c>
      <c r="E234" s="11">
        <v>39</v>
      </c>
      <c r="F234" s="14">
        <v>10000</v>
      </c>
      <c r="G234" s="9" t="s">
        <v>58</v>
      </c>
      <c r="H234" s="9" t="s">
        <v>33</v>
      </c>
      <c r="I234" s="9" t="s">
        <v>852</v>
      </c>
      <c r="J234" s="9" t="s">
        <v>66</v>
      </c>
      <c r="K234" s="9" t="s">
        <v>33</v>
      </c>
      <c r="L234" s="9"/>
      <c r="M234" s="9" t="s">
        <v>33</v>
      </c>
      <c r="N234" s="9"/>
      <c r="O234" s="9" t="s">
        <v>310</v>
      </c>
      <c r="P234" s="10" t="s">
        <v>33</v>
      </c>
      <c r="Q234" s="10" t="s">
        <v>53</v>
      </c>
      <c r="R234" s="9">
        <v>200000</v>
      </c>
      <c r="S234" s="9"/>
      <c r="T234" s="9" t="s">
        <v>37</v>
      </c>
      <c r="U234" s="9">
        <v>1</v>
      </c>
      <c r="V234" s="9" t="s">
        <v>853</v>
      </c>
      <c r="W234" s="13" t="s">
        <v>39</v>
      </c>
      <c r="X234" s="14"/>
      <c r="Y234" s="14"/>
      <c r="Z234" s="14"/>
      <c r="AA234" s="12">
        <v>600000</v>
      </c>
      <c r="AB234" s="12">
        <v>200000</v>
      </c>
      <c r="AC234" s="12">
        <f t="shared" si="4"/>
        <v>800000</v>
      </c>
    </row>
    <row r="235" spans="1:29" s="15" customFormat="1" x14ac:dyDescent="0.25">
      <c r="A235" s="9" t="s">
        <v>421</v>
      </c>
      <c r="B235" s="9" t="s">
        <v>30</v>
      </c>
      <c r="C235" s="10">
        <v>42339</v>
      </c>
      <c r="D235" s="9" t="s">
        <v>31</v>
      </c>
      <c r="E235" s="11">
        <v>24</v>
      </c>
      <c r="F235" s="14">
        <v>10000</v>
      </c>
      <c r="G235" s="9" t="s">
        <v>58</v>
      </c>
      <c r="H235" s="9" t="s">
        <v>33</v>
      </c>
      <c r="I235" s="9" t="s">
        <v>301</v>
      </c>
      <c r="J235" s="9" t="s">
        <v>33</v>
      </c>
      <c r="K235" s="9" t="s">
        <v>33</v>
      </c>
      <c r="L235" s="9"/>
      <c r="M235" s="9"/>
      <c r="N235" s="9"/>
      <c r="O235" s="9" t="s">
        <v>37</v>
      </c>
      <c r="P235" s="10" t="s">
        <v>33</v>
      </c>
      <c r="Q235" s="9" t="s">
        <v>53</v>
      </c>
      <c r="R235" s="9"/>
      <c r="S235" s="9" t="s">
        <v>50</v>
      </c>
      <c r="T235" s="9"/>
      <c r="U235" s="9">
        <v>2</v>
      </c>
      <c r="V235" s="9" t="s">
        <v>63</v>
      </c>
      <c r="W235" s="13" t="s">
        <v>854</v>
      </c>
      <c r="X235" s="14"/>
      <c r="Y235" s="14"/>
      <c r="Z235" s="14"/>
      <c r="AA235" s="12"/>
      <c r="AB235" s="12"/>
      <c r="AC235" s="12">
        <f t="shared" si="4"/>
        <v>0</v>
      </c>
    </row>
    <row r="236" spans="1:29" s="15" customFormat="1" ht="24" x14ac:dyDescent="0.25">
      <c r="A236" s="9" t="s">
        <v>855</v>
      </c>
      <c r="B236" s="9" t="s">
        <v>30</v>
      </c>
      <c r="C236" s="10">
        <v>42002</v>
      </c>
      <c r="D236" s="9" t="s">
        <v>856</v>
      </c>
      <c r="E236" s="11">
        <v>8</v>
      </c>
      <c r="F236" s="14">
        <v>10000</v>
      </c>
      <c r="G236" s="9" t="s">
        <v>58</v>
      </c>
      <c r="H236" s="9" t="s">
        <v>33</v>
      </c>
      <c r="I236" s="9" t="s">
        <v>857</v>
      </c>
      <c r="J236" s="9" t="s">
        <v>33</v>
      </c>
      <c r="K236" s="9" t="s">
        <v>33</v>
      </c>
      <c r="L236" s="9"/>
      <c r="M236" s="9" t="s">
        <v>33</v>
      </c>
      <c r="N236" s="9"/>
      <c r="O236" s="9" t="s">
        <v>858</v>
      </c>
      <c r="P236" s="10" t="s">
        <v>33</v>
      </c>
      <c r="Q236" s="9" t="s">
        <v>53</v>
      </c>
      <c r="R236" s="9"/>
      <c r="S236" s="9"/>
      <c r="T236" s="9" t="s">
        <v>37</v>
      </c>
      <c r="U236" s="9">
        <v>1</v>
      </c>
      <c r="V236" s="9"/>
      <c r="W236" s="13" t="s">
        <v>859</v>
      </c>
      <c r="X236" s="14"/>
      <c r="Y236" s="14"/>
      <c r="Z236" s="14"/>
      <c r="AA236" s="12"/>
      <c r="AB236" s="12"/>
      <c r="AC236" s="12">
        <f t="shared" si="4"/>
        <v>0</v>
      </c>
    </row>
    <row r="237" spans="1:29" s="15" customFormat="1" x14ac:dyDescent="0.25">
      <c r="A237" s="9" t="s">
        <v>860</v>
      </c>
      <c r="B237" s="9" t="s">
        <v>30</v>
      </c>
      <c r="C237" s="10">
        <v>42146</v>
      </c>
      <c r="D237" s="9" t="s">
        <v>31</v>
      </c>
      <c r="E237" s="11">
        <v>36</v>
      </c>
      <c r="F237" s="14">
        <v>10000</v>
      </c>
      <c r="G237" s="9" t="s">
        <v>58</v>
      </c>
      <c r="H237" s="9" t="s">
        <v>33</v>
      </c>
      <c r="I237" s="9" t="s">
        <v>162</v>
      </c>
      <c r="J237" s="9" t="s">
        <v>33</v>
      </c>
      <c r="K237" s="9" t="s">
        <v>33</v>
      </c>
      <c r="L237" s="9"/>
      <c r="M237" s="9" t="s">
        <v>33</v>
      </c>
      <c r="N237" s="9"/>
      <c r="O237" s="9" t="s">
        <v>37</v>
      </c>
      <c r="P237" s="10" t="s">
        <v>33</v>
      </c>
      <c r="Q237" s="10" t="s">
        <v>88</v>
      </c>
      <c r="R237" s="9">
        <v>5000</v>
      </c>
      <c r="S237" s="9" t="s">
        <v>50</v>
      </c>
      <c r="T237" s="9" t="s">
        <v>37</v>
      </c>
      <c r="U237" s="9">
        <v>1</v>
      </c>
      <c r="V237" s="9" t="s">
        <v>63</v>
      </c>
      <c r="W237" s="13" t="s">
        <v>861</v>
      </c>
      <c r="X237" s="14"/>
      <c r="Y237" s="14"/>
      <c r="Z237" s="14"/>
      <c r="AA237" s="12">
        <v>750000</v>
      </c>
      <c r="AB237" s="12">
        <v>1500000</v>
      </c>
      <c r="AC237" s="12">
        <f t="shared" si="4"/>
        <v>2250000</v>
      </c>
    </row>
    <row r="238" spans="1:29" s="15" customFormat="1" ht="24" x14ac:dyDescent="0.25">
      <c r="A238" s="9" t="s">
        <v>862</v>
      </c>
      <c r="B238" s="9" t="s">
        <v>30</v>
      </c>
      <c r="C238" s="10">
        <v>40658</v>
      </c>
      <c r="D238" s="9" t="s">
        <v>284</v>
      </c>
      <c r="E238" s="11">
        <v>29</v>
      </c>
      <c r="F238" s="14">
        <v>10000</v>
      </c>
      <c r="G238" s="9" t="s">
        <v>42</v>
      </c>
      <c r="H238" s="9" t="s">
        <v>33</v>
      </c>
      <c r="I238" s="9" t="s">
        <v>162</v>
      </c>
      <c r="J238" s="9" t="s">
        <v>33</v>
      </c>
      <c r="K238" s="9" t="s">
        <v>33</v>
      </c>
      <c r="L238" s="9"/>
      <c r="M238" s="9" t="s">
        <v>33</v>
      </c>
      <c r="N238" s="9"/>
      <c r="O238" s="9" t="s">
        <v>37</v>
      </c>
      <c r="P238" s="10" t="s">
        <v>33</v>
      </c>
      <c r="Q238" s="9" t="s">
        <v>45</v>
      </c>
      <c r="R238" s="9">
        <v>0</v>
      </c>
      <c r="S238" s="9"/>
      <c r="T238" s="9"/>
      <c r="U238" s="9">
        <v>1</v>
      </c>
      <c r="V238" s="9" t="s">
        <v>63</v>
      </c>
      <c r="W238" s="13" t="s">
        <v>863</v>
      </c>
      <c r="X238" s="14"/>
      <c r="Y238" s="14"/>
      <c r="Z238" s="14"/>
      <c r="AA238" s="12"/>
      <c r="AB238" s="12"/>
      <c r="AC238" s="12">
        <f t="shared" si="4"/>
        <v>0</v>
      </c>
    </row>
    <row r="239" spans="1:29" s="15" customFormat="1" ht="24" x14ac:dyDescent="0.25">
      <c r="A239" s="9" t="s">
        <v>864</v>
      </c>
      <c r="B239" s="9" t="s">
        <v>865</v>
      </c>
      <c r="C239" s="10">
        <v>40469</v>
      </c>
      <c r="D239" s="9" t="s">
        <v>358</v>
      </c>
      <c r="E239" s="11">
        <v>28</v>
      </c>
      <c r="F239" s="14"/>
      <c r="G239" s="9" t="s">
        <v>166</v>
      </c>
      <c r="H239" s="9" t="s">
        <v>33</v>
      </c>
      <c r="I239" s="9" t="s">
        <v>866</v>
      </c>
      <c r="J239" s="9" t="s">
        <v>50</v>
      </c>
      <c r="K239" s="9"/>
      <c r="L239" s="9"/>
      <c r="M239" s="9"/>
      <c r="N239" s="9"/>
      <c r="O239" s="9"/>
      <c r="P239" s="9"/>
      <c r="Q239" s="10" t="s">
        <v>53</v>
      </c>
      <c r="R239" s="9"/>
      <c r="S239" s="9"/>
      <c r="T239" s="9" t="s">
        <v>37</v>
      </c>
      <c r="U239" s="9"/>
      <c r="V239" s="9"/>
      <c r="W239" s="13" t="s">
        <v>39</v>
      </c>
      <c r="X239" s="14"/>
      <c r="Y239" s="14"/>
      <c r="Z239" s="14"/>
      <c r="AA239" s="12"/>
      <c r="AB239" s="12"/>
      <c r="AC239" s="12">
        <f t="shared" si="4"/>
        <v>0</v>
      </c>
    </row>
    <row r="240" spans="1:29" s="15" customFormat="1" ht="24" x14ac:dyDescent="0.25">
      <c r="A240" s="9" t="s">
        <v>867</v>
      </c>
      <c r="B240" s="9" t="s">
        <v>30</v>
      </c>
      <c r="C240" s="10">
        <v>39000</v>
      </c>
      <c r="D240" s="9" t="s">
        <v>31</v>
      </c>
      <c r="E240" s="11">
        <v>25</v>
      </c>
      <c r="F240" s="14">
        <v>10000</v>
      </c>
      <c r="G240" s="9" t="s">
        <v>42</v>
      </c>
      <c r="H240" s="9" t="s">
        <v>33</v>
      </c>
      <c r="I240" s="9" t="s">
        <v>868</v>
      </c>
      <c r="J240" s="9" t="s">
        <v>33</v>
      </c>
      <c r="K240" s="9" t="s">
        <v>33</v>
      </c>
      <c r="L240" s="9"/>
      <c r="M240" s="9" t="s">
        <v>33</v>
      </c>
      <c r="N240" s="9"/>
      <c r="O240" s="9" t="s">
        <v>869</v>
      </c>
      <c r="P240" s="10" t="s">
        <v>33</v>
      </c>
      <c r="Q240" s="10" t="s">
        <v>53</v>
      </c>
      <c r="R240" s="9">
        <v>0</v>
      </c>
      <c r="S240" s="9"/>
      <c r="T240" s="9"/>
      <c r="U240" s="9">
        <v>1</v>
      </c>
      <c r="V240" s="9" t="s">
        <v>37</v>
      </c>
      <c r="W240" s="13" t="s">
        <v>870</v>
      </c>
      <c r="X240" s="14">
        <v>0</v>
      </c>
      <c r="Y240" s="14">
        <v>0</v>
      </c>
      <c r="Z240" s="14">
        <v>0</v>
      </c>
      <c r="AA240" s="9">
        <v>0</v>
      </c>
      <c r="AB240" s="12" t="s">
        <v>227</v>
      </c>
      <c r="AC240" s="12">
        <f t="shared" si="4"/>
        <v>0</v>
      </c>
    </row>
    <row r="241" spans="1:29" s="15" customFormat="1" x14ac:dyDescent="0.25">
      <c r="A241" s="9" t="s">
        <v>450</v>
      </c>
      <c r="B241" s="9" t="s">
        <v>30</v>
      </c>
      <c r="C241" s="10">
        <v>41191</v>
      </c>
      <c r="D241" s="9" t="s">
        <v>31</v>
      </c>
      <c r="E241" s="11">
        <v>6</v>
      </c>
      <c r="F241" s="14">
        <v>20000</v>
      </c>
      <c r="G241" s="9" t="s">
        <v>58</v>
      </c>
      <c r="H241" s="9" t="s">
        <v>33</v>
      </c>
      <c r="I241" s="9"/>
      <c r="J241" s="9"/>
      <c r="K241" s="9"/>
      <c r="L241" s="9"/>
      <c r="M241" s="9"/>
      <c r="N241" s="9"/>
      <c r="O241" s="9"/>
      <c r="P241" s="9"/>
      <c r="Q241" s="9"/>
      <c r="R241" s="9"/>
      <c r="S241" s="9"/>
      <c r="T241" s="9"/>
      <c r="U241" s="9"/>
      <c r="V241" s="9"/>
      <c r="W241" s="13" t="s">
        <v>39</v>
      </c>
      <c r="X241" s="14"/>
      <c r="Y241" s="14"/>
      <c r="Z241" s="14"/>
      <c r="AA241" s="12"/>
      <c r="AB241" s="12"/>
      <c r="AC241" s="12">
        <f t="shared" si="4"/>
        <v>0</v>
      </c>
    </row>
    <row r="242" spans="1:29" s="15" customFormat="1" ht="60" x14ac:dyDescent="0.25">
      <c r="A242" s="9" t="s">
        <v>871</v>
      </c>
      <c r="B242" s="9" t="s">
        <v>30</v>
      </c>
      <c r="C242" s="10">
        <v>41086</v>
      </c>
      <c r="D242" s="9" t="s">
        <v>296</v>
      </c>
      <c r="E242" s="11">
        <v>27</v>
      </c>
      <c r="F242" s="14">
        <v>16000</v>
      </c>
      <c r="G242" s="9" t="s">
        <v>58</v>
      </c>
      <c r="H242" s="9" t="s">
        <v>33</v>
      </c>
      <c r="I242" s="9" t="s">
        <v>162</v>
      </c>
      <c r="J242" s="9" t="s">
        <v>33</v>
      </c>
      <c r="K242" s="9" t="s">
        <v>33</v>
      </c>
      <c r="L242" s="9"/>
      <c r="M242" s="9" t="s">
        <v>33</v>
      </c>
      <c r="N242" s="9"/>
      <c r="O242" s="9" t="s">
        <v>872</v>
      </c>
      <c r="P242" s="10" t="s">
        <v>33</v>
      </c>
      <c r="Q242" s="10" t="s">
        <v>53</v>
      </c>
      <c r="R242" s="9">
        <v>1000000</v>
      </c>
      <c r="S242" s="9" t="s">
        <v>50</v>
      </c>
      <c r="T242" s="9"/>
      <c r="U242" s="9">
        <v>1</v>
      </c>
      <c r="V242" s="9" t="s">
        <v>63</v>
      </c>
      <c r="W242" s="13" t="s">
        <v>39</v>
      </c>
      <c r="X242" s="14"/>
      <c r="Y242" s="14">
        <v>14699000</v>
      </c>
      <c r="Z242" s="14">
        <v>13817000</v>
      </c>
      <c r="AA242" s="12">
        <v>3528000</v>
      </c>
      <c r="AB242" s="12">
        <v>0</v>
      </c>
      <c r="AC242" s="12">
        <f t="shared" si="4"/>
        <v>32044000</v>
      </c>
    </row>
    <row r="243" spans="1:29" s="15" customFormat="1" ht="60" x14ac:dyDescent="0.25">
      <c r="A243" s="9" t="s">
        <v>873</v>
      </c>
      <c r="B243" s="9" t="s">
        <v>30</v>
      </c>
      <c r="C243" s="10">
        <v>40046</v>
      </c>
      <c r="D243" s="9" t="s">
        <v>333</v>
      </c>
      <c r="E243" s="11">
        <v>43</v>
      </c>
      <c r="F243" s="14">
        <v>10000</v>
      </c>
      <c r="G243" s="9" t="s">
        <v>42</v>
      </c>
      <c r="H243" s="9" t="s">
        <v>33</v>
      </c>
      <c r="I243" s="9" t="s">
        <v>427</v>
      </c>
      <c r="J243" s="9" t="s">
        <v>874</v>
      </c>
      <c r="K243" s="9" t="s">
        <v>33</v>
      </c>
      <c r="L243" s="9"/>
      <c r="M243" s="9"/>
      <c r="N243" s="9"/>
      <c r="O243" s="9" t="s">
        <v>875</v>
      </c>
      <c r="P243" s="10" t="s">
        <v>33</v>
      </c>
      <c r="Q243" s="10" t="s">
        <v>53</v>
      </c>
      <c r="R243" s="9">
        <v>700000</v>
      </c>
      <c r="S243" s="9"/>
      <c r="T243" s="9" t="s">
        <v>37</v>
      </c>
      <c r="U243" s="9">
        <v>1</v>
      </c>
      <c r="V243" s="9" t="s">
        <v>63</v>
      </c>
      <c r="W243" s="13"/>
      <c r="X243" s="14"/>
      <c r="Y243" s="14"/>
      <c r="Z243" s="14">
        <v>275000</v>
      </c>
      <c r="AA243" s="9">
        <v>1018000</v>
      </c>
      <c r="AB243" s="12"/>
      <c r="AC243" s="12">
        <f t="shared" si="4"/>
        <v>1293000</v>
      </c>
    </row>
    <row r="244" spans="1:29" s="15" customFormat="1" x14ac:dyDescent="0.25">
      <c r="A244" s="9" t="s">
        <v>876</v>
      </c>
      <c r="B244" s="9" t="s">
        <v>30</v>
      </c>
      <c r="C244" s="10">
        <v>40906</v>
      </c>
      <c r="D244" s="9" t="s">
        <v>31</v>
      </c>
      <c r="E244" s="11">
        <v>29</v>
      </c>
      <c r="F244" s="14">
        <v>10000</v>
      </c>
      <c r="G244" s="9" t="s">
        <v>58</v>
      </c>
      <c r="H244" s="9" t="s">
        <v>50</v>
      </c>
      <c r="I244" s="9" t="s">
        <v>877</v>
      </c>
      <c r="J244" s="9" t="s">
        <v>33</v>
      </c>
      <c r="K244" s="9" t="s">
        <v>33</v>
      </c>
      <c r="L244" s="9"/>
      <c r="M244" s="9"/>
      <c r="N244" s="9" t="s">
        <v>122</v>
      </c>
      <c r="O244" s="9" t="s">
        <v>52</v>
      </c>
      <c r="P244" s="9"/>
      <c r="Q244" s="10" t="s">
        <v>88</v>
      </c>
      <c r="R244" s="9">
        <v>432000</v>
      </c>
      <c r="S244" s="9"/>
      <c r="T244" s="9" t="s">
        <v>37</v>
      </c>
      <c r="U244" s="9"/>
      <c r="V244" s="9"/>
      <c r="W244" s="13" t="s">
        <v>878</v>
      </c>
      <c r="X244" s="14"/>
      <c r="Y244" s="14">
        <v>320705118</v>
      </c>
      <c r="Z244" s="14">
        <v>52159145</v>
      </c>
      <c r="AA244" s="12">
        <v>4869816</v>
      </c>
      <c r="AB244" s="12"/>
      <c r="AC244" s="12">
        <f t="shared" si="4"/>
        <v>377734079</v>
      </c>
    </row>
    <row r="245" spans="1:29" s="15" customFormat="1" ht="84" x14ac:dyDescent="0.25">
      <c r="A245" s="9" t="s">
        <v>879</v>
      </c>
      <c r="B245" s="9"/>
      <c r="C245" s="10">
        <v>37041</v>
      </c>
      <c r="D245" s="9" t="s">
        <v>880</v>
      </c>
      <c r="E245" s="11">
        <v>14</v>
      </c>
      <c r="F245" s="14">
        <v>40000</v>
      </c>
      <c r="G245" s="9" t="s">
        <v>42</v>
      </c>
      <c r="H245" s="9" t="s">
        <v>33</v>
      </c>
      <c r="I245" s="9" t="s">
        <v>881</v>
      </c>
      <c r="J245" s="9" t="s">
        <v>33</v>
      </c>
      <c r="K245" s="9" t="s">
        <v>33</v>
      </c>
      <c r="L245" s="9"/>
      <c r="M245" s="9" t="s">
        <v>33</v>
      </c>
      <c r="N245" s="9" t="s">
        <v>122</v>
      </c>
      <c r="O245" s="9" t="s">
        <v>882</v>
      </c>
      <c r="P245" s="10" t="s">
        <v>33</v>
      </c>
      <c r="Q245" s="10" t="s">
        <v>53</v>
      </c>
      <c r="R245" s="9">
        <v>0</v>
      </c>
      <c r="S245" s="9"/>
      <c r="T245" s="9"/>
      <c r="U245" s="9">
        <v>2</v>
      </c>
      <c r="V245" s="9" t="s">
        <v>63</v>
      </c>
      <c r="W245" s="13" t="s">
        <v>883</v>
      </c>
      <c r="X245" s="14">
        <v>200000</v>
      </c>
      <c r="Y245" s="14">
        <v>200000</v>
      </c>
      <c r="Z245" s="14">
        <v>200000</v>
      </c>
      <c r="AA245" s="12">
        <v>200000</v>
      </c>
      <c r="AB245" s="12">
        <v>50000</v>
      </c>
      <c r="AC245" s="12">
        <f t="shared" si="4"/>
        <v>850000</v>
      </c>
    </row>
    <row r="246" spans="1:29" s="15" customFormat="1" ht="24" x14ac:dyDescent="0.25">
      <c r="A246" s="9" t="s">
        <v>884</v>
      </c>
      <c r="B246" s="9" t="s">
        <v>30</v>
      </c>
      <c r="C246" s="10">
        <v>42041</v>
      </c>
      <c r="D246" s="9" t="s">
        <v>885</v>
      </c>
      <c r="E246" s="11">
        <v>2</v>
      </c>
      <c r="F246" s="14">
        <v>10000</v>
      </c>
      <c r="G246" s="9" t="s">
        <v>42</v>
      </c>
      <c r="H246" s="9" t="s">
        <v>33</v>
      </c>
      <c r="I246" s="9" t="s">
        <v>752</v>
      </c>
      <c r="J246" s="9" t="s">
        <v>66</v>
      </c>
      <c r="K246" s="9" t="s">
        <v>33</v>
      </c>
      <c r="L246" s="9" t="s">
        <v>464</v>
      </c>
      <c r="M246" s="9" t="s">
        <v>33</v>
      </c>
      <c r="N246" s="9" t="s">
        <v>886</v>
      </c>
      <c r="O246" s="9" t="s">
        <v>887</v>
      </c>
      <c r="P246" s="10" t="s">
        <v>33</v>
      </c>
      <c r="Q246" s="9" t="s">
        <v>45</v>
      </c>
      <c r="R246" s="9"/>
      <c r="S246" s="9"/>
      <c r="T246" s="9" t="s">
        <v>33</v>
      </c>
      <c r="U246" s="9"/>
      <c r="V246" s="9" t="s">
        <v>50</v>
      </c>
      <c r="W246" s="13" t="s">
        <v>888</v>
      </c>
      <c r="X246" s="14"/>
      <c r="Y246" s="14"/>
      <c r="Z246" s="14"/>
      <c r="AA246" s="12"/>
      <c r="AB246" s="12"/>
      <c r="AC246" s="12">
        <f t="shared" si="4"/>
        <v>0</v>
      </c>
    </row>
    <row r="247" spans="1:29" s="15" customFormat="1" x14ac:dyDescent="0.25">
      <c r="A247" s="9" t="s">
        <v>451</v>
      </c>
      <c r="B247" s="9" t="s">
        <v>30</v>
      </c>
      <c r="C247" s="10">
        <v>40290</v>
      </c>
      <c r="D247" s="9" t="s">
        <v>378</v>
      </c>
      <c r="E247" s="11">
        <v>5</v>
      </c>
      <c r="F247" s="14">
        <v>10000</v>
      </c>
      <c r="G247" s="9" t="s">
        <v>42</v>
      </c>
      <c r="H247" s="9" t="s">
        <v>33</v>
      </c>
      <c r="I247" s="9" t="s">
        <v>889</v>
      </c>
      <c r="J247" s="9"/>
      <c r="K247" s="9" t="s">
        <v>33</v>
      </c>
      <c r="L247" s="9"/>
      <c r="M247" s="9"/>
      <c r="N247" s="9" t="s">
        <v>890</v>
      </c>
      <c r="O247" s="9" t="s">
        <v>891</v>
      </c>
      <c r="P247" s="10" t="s">
        <v>33</v>
      </c>
      <c r="Q247" s="10" t="s">
        <v>53</v>
      </c>
      <c r="R247" s="9">
        <v>700000</v>
      </c>
      <c r="S247" s="9" t="s">
        <v>50</v>
      </c>
      <c r="T247" s="9"/>
      <c r="U247" s="9">
        <v>2</v>
      </c>
      <c r="V247" s="9" t="s">
        <v>63</v>
      </c>
      <c r="W247" s="13" t="s">
        <v>39</v>
      </c>
      <c r="X247" s="14"/>
      <c r="Y247" s="14"/>
      <c r="Z247" s="14"/>
      <c r="AA247" s="9">
        <v>530000</v>
      </c>
      <c r="AB247" s="12" t="s">
        <v>892</v>
      </c>
      <c r="AC247" s="12">
        <f t="shared" si="4"/>
        <v>530000</v>
      </c>
    </row>
    <row r="248" spans="1:29" s="15" customFormat="1" x14ac:dyDescent="0.25">
      <c r="A248" s="9" t="s">
        <v>614</v>
      </c>
      <c r="B248" s="9" t="s">
        <v>30</v>
      </c>
      <c r="C248" s="10">
        <v>41428</v>
      </c>
      <c r="D248" s="9" t="s">
        <v>41</v>
      </c>
      <c r="E248" s="11">
        <v>6</v>
      </c>
      <c r="F248" s="14">
        <v>10000</v>
      </c>
      <c r="G248" s="9" t="s">
        <v>58</v>
      </c>
      <c r="H248" s="9" t="s">
        <v>33</v>
      </c>
      <c r="I248" s="9" t="s">
        <v>346</v>
      </c>
      <c r="J248" s="9" t="s">
        <v>33</v>
      </c>
      <c r="K248" s="9" t="s">
        <v>33</v>
      </c>
      <c r="L248" s="9"/>
      <c r="M248" s="9"/>
      <c r="N248" s="9" t="s">
        <v>155</v>
      </c>
      <c r="O248" s="9"/>
      <c r="P248" s="9"/>
      <c r="Q248" s="10" t="s">
        <v>53</v>
      </c>
      <c r="R248" s="9"/>
      <c r="S248" s="9"/>
      <c r="T248" s="9" t="s">
        <v>37</v>
      </c>
      <c r="U248" s="9"/>
      <c r="V248" s="9"/>
      <c r="W248" s="13" t="s">
        <v>39</v>
      </c>
      <c r="X248" s="14"/>
      <c r="Y248" s="14"/>
      <c r="Z248" s="14"/>
      <c r="AA248" s="12"/>
      <c r="AB248" s="12"/>
      <c r="AC248" s="12">
        <f t="shared" si="4"/>
        <v>0</v>
      </c>
    </row>
    <row r="249" spans="1:29" s="15" customFormat="1" ht="24" x14ac:dyDescent="0.25">
      <c r="A249" s="9" t="s">
        <v>893</v>
      </c>
      <c r="B249" s="9" t="s">
        <v>30</v>
      </c>
      <c r="C249" s="10">
        <v>33862</v>
      </c>
      <c r="D249" s="9" t="s">
        <v>31</v>
      </c>
      <c r="E249" s="11">
        <v>32</v>
      </c>
      <c r="F249" s="14">
        <v>1000000</v>
      </c>
      <c r="G249" s="9" t="s">
        <v>58</v>
      </c>
      <c r="H249" s="9" t="s">
        <v>33</v>
      </c>
      <c r="I249" s="9" t="s">
        <v>894</v>
      </c>
      <c r="J249" s="9" t="s">
        <v>556</v>
      </c>
      <c r="K249" s="9" t="s">
        <v>50</v>
      </c>
      <c r="L249" s="9" t="s">
        <v>464</v>
      </c>
      <c r="M249" s="9" t="s">
        <v>895</v>
      </c>
      <c r="N249" s="9" t="s">
        <v>896</v>
      </c>
      <c r="O249" s="9" t="s">
        <v>73</v>
      </c>
      <c r="P249" s="10" t="s">
        <v>33</v>
      </c>
      <c r="Q249" s="9" t="s">
        <v>53</v>
      </c>
      <c r="R249" s="9">
        <v>316000</v>
      </c>
      <c r="S249" s="9" t="s">
        <v>50</v>
      </c>
      <c r="T249" s="9" t="s">
        <v>33</v>
      </c>
      <c r="U249" s="9">
        <v>6</v>
      </c>
      <c r="V249" s="9" t="s">
        <v>63</v>
      </c>
      <c r="W249" s="13" t="s">
        <v>897</v>
      </c>
      <c r="X249" s="14">
        <v>17100000</v>
      </c>
      <c r="Y249" s="14">
        <v>24300000</v>
      </c>
      <c r="Z249" s="14">
        <v>18900000</v>
      </c>
      <c r="AA249" s="12">
        <v>11500000</v>
      </c>
      <c r="AB249" s="12">
        <v>0</v>
      </c>
      <c r="AC249" s="12">
        <f t="shared" si="4"/>
        <v>71800000</v>
      </c>
    </row>
    <row r="250" spans="1:29" s="15" customFormat="1" x14ac:dyDescent="0.25">
      <c r="A250" s="9" t="s">
        <v>898</v>
      </c>
      <c r="B250" s="9" t="s">
        <v>30</v>
      </c>
      <c r="C250" s="10">
        <v>42318</v>
      </c>
      <c r="D250" s="9" t="s">
        <v>344</v>
      </c>
      <c r="E250" s="11"/>
      <c r="F250" s="14">
        <v>10000</v>
      </c>
      <c r="G250" s="9" t="s">
        <v>32</v>
      </c>
      <c r="H250" s="9" t="s">
        <v>33</v>
      </c>
      <c r="I250" s="9" t="s">
        <v>899</v>
      </c>
      <c r="J250" s="9"/>
      <c r="K250" s="9"/>
      <c r="L250" s="9"/>
      <c r="M250" s="9"/>
      <c r="N250" s="9"/>
      <c r="O250" s="9"/>
      <c r="P250" s="9"/>
      <c r="Q250" s="9"/>
      <c r="R250" s="9"/>
      <c r="S250" s="9"/>
      <c r="T250" s="9"/>
      <c r="U250" s="9"/>
      <c r="V250" s="9"/>
      <c r="W250" s="13" t="s">
        <v>39</v>
      </c>
      <c r="X250" s="14"/>
      <c r="Y250" s="14"/>
      <c r="Z250" s="14"/>
      <c r="AA250" s="9">
        <v>0</v>
      </c>
      <c r="AB250" s="12" t="s">
        <v>227</v>
      </c>
      <c r="AC250" s="12">
        <f t="shared" si="4"/>
        <v>0</v>
      </c>
    </row>
    <row r="251" spans="1:29" s="15" customFormat="1" ht="24" x14ac:dyDescent="0.25">
      <c r="A251" s="9" t="s">
        <v>900</v>
      </c>
      <c r="B251" s="9" t="s">
        <v>525</v>
      </c>
      <c r="C251" s="10">
        <v>41891</v>
      </c>
      <c r="D251" s="9" t="s">
        <v>344</v>
      </c>
      <c r="E251" s="11"/>
      <c r="F251" s="14"/>
      <c r="G251" s="9" t="s">
        <v>42</v>
      </c>
      <c r="H251" s="9" t="s">
        <v>33</v>
      </c>
      <c r="I251" s="9" t="s">
        <v>901</v>
      </c>
      <c r="J251" s="9"/>
      <c r="K251" s="9"/>
      <c r="L251" s="9"/>
      <c r="M251" s="9"/>
      <c r="N251" s="9" t="s">
        <v>902</v>
      </c>
      <c r="O251" s="9"/>
      <c r="P251" s="9"/>
      <c r="Q251" s="9"/>
      <c r="R251" s="9"/>
      <c r="S251" s="9" t="s">
        <v>50</v>
      </c>
      <c r="T251" s="9" t="s">
        <v>37</v>
      </c>
      <c r="U251" s="9">
        <v>1</v>
      </c>
      <c r="V251" s="9"/>
      <c r="W251" s="13" t="s">
        <v>39</v>
      </c>
      <c r="X251" s="14"/>
      <c r="Y251" s="14"/>
      <c r="Z251" s="14">
        <v>0</v>
      </c>
      <c r="AA251" s="9">
        <v>0</v>
      </c>
      <c r="AB251" s="12" t="s">
        <v>227</v>
      </c>
      <c r="AC251" s="12">
        <f t="shared" si="4"/>
        <v>0</v>
      </c>
    </row>
    <row r="252" spans="1:29" s="15" customFormat="1" ht="24" x14ac:dyDescent="0.25">
      <c r="A252" s="9" t="s">
        <v>903</v>
      </c>
      <c r="B252" s="9" t="s">
        <v>30</v>
      </c>
      <c r="C252" s="10">
        <v>38566</v>
      </c>
      <c r="D252" s="9" t="s">
        <v>31</v>
      </c>
      <c r="E252" s="11">
        <v>28</v>
      </c>
      <c r="F252" s="14">
        <v>10000</v>
      </c>
      <c r="G252" s="9" t="s">
        <v>42</v>
      </c>
      <c r="H252" s="9" t="s">
        <v>33</v>
      </c>
      <c r="I252" s="9" t="s">
        <v>904</v>
      </c>
      <c r="J252" s="9" t="s">
        <v>33</v>
      </c>
      <c r="K252" s="9" t="s">
        <v>33</v>
      </c>
      <c r="L252" s="9"/>
      <c r="M252" s="9" t="s">
        <v>33</v>
      </c>
      <c r="N252" s="9" t="s">
        <v>905</v>
      </c>
      <c r="O252" s="9" t="s">
        <v>906</v>
      </c>
      <c r="P252" s="9"/>
      <c r="Q252" s="9"/>
      <c r="R252" s="9">
        <v>0</v>
      </c>
      <c r="S252" s="9"/>
      <c r="T252" s="9" t="s">
        <v>37</v>
      </c>
      <c r="U252" s="9">
        <v>1</v>
      </c>
      <c r="V252" s="9" t="s">
        <v>37</v>
      </c>
      <c r="W252" s="13" t="s">
        <v>907</v>
      </c>
      <c r="X252" s="14"/>
      <c r="Y252" s="14"/>
      <c r="Z252" s="14"/>
      <c r="AA252" s="12"/>
      <c r="AB252" s="12"/>
      <c r="AC252" s="12">
        <f t="shared" si="4"/>
        <v>0</v>
      </c>
    </row>
    <row r="253" spans="1:29" s="15" customFormat="1" x14ac:dyDescent="0.25">
      <c r="A253" s="9" t="s">
        <v>506</v>
      </c>
      <c r="B253" s="9" t="s">
        <v>30</v>
      </c>
      <c r="C253" s="10">
        <v>40909</v>
      </c>
      <c r="D253" s="9" t="s">
        <v>84</v>
      </c>
      <c r="E253" s="11">
        <v>52</v>
      </c>
      <c r="F253" s="14">
        <v>10000</v>
      </c>
      <c r="G253" s="9" t="s">
        <v>58</v>
      </c>
      <c r="H253" s="9" t="s">
        <v>33</v>
      </c>
      <c r="I253" s="9" t="s">
        <v>332</v>
      </c>
      <c r="J253" s="9" t="s">
        <v>33</v>
      </c>
      <c r="K253" s="9" t="s">
        <v>33</v>
      </c>
      <c r="L253" s="9"/>
      <c r="M253" s="9" t="s">
        <v>33</v>
      </c>
      <c r="N253" s="9" t="s">
        <v>37</v>
      </c>
      <c r="O253" s="9" t="s">
        <v>908</v>
      </c>
      <c r="P253" s="10" t="s">
        <v>33</v>
      </c>
      <c r="Q253" s="9" t="s">
        <v>321</v>
      </c>
      <c r="R253" s="9">
        <v>0</v>
      </c>
      <c r="S253" s="9"/>
      <c r="T253" s="9" t="s">
        <v>37</v>
      </c>
      <c r="U253" s="9">
        <v>1</v>
      </c>
      <c r="V253" s="9"/>
      <c r="W253" s="13" t="s">
        <v>39</v>
      </c>
      <c r="X253" s="14">
        <v>0</v>
      </c>
      <c r="Y253" s="14">
        <v>0</v>
      </c>
      <c r="Z253" s="14">
        <v>0</v>
      </c>
      <c r="AA253" s="9">
        <v>0</v>
      </c>
      <c r="AB253" s="12" t="s">
        <v>227</v>
      </c>
      <c r="AC253" s="12">
        <f t="shared" si="4"/>
        <v>0</v>
      </c>
    </row>
    <row r="254" spans="1:29" s="15" customFormat="1" ht="24" x14ac:dyDescent="0.25">
      <c r="A254" s="9" t="s">
        <v>418</v>
      </c>
      <c r="B254" s="9" t="s">
        <v>30</v>
      </c>
      <c r="C254" s="10">
        <v>41690</v>
      </c>
      <c r="D254" s="9"/>
      <c r="E254" s="11"/>
      <c r="F254" s="14"/>
      <c r="G254" s="9" t="s">
        <v>58</v>
      </c>
      <c r="H254" s="9" t="s">
        <v>33</v>
      </c>
      <c r="I254" s="9" t="s">
        <v>193</v>
      </c>
      <c r="J254" s="9" t="s">
        <v>33</v>
      </c>
      <c r="K254" s="9" t="s">
        <v>33</v>
      </c>
      <c r="L254" s="9"/>
      <c r="M254" s="9" t="s">
        <v>33</v>
      </c>
      <c r="N254" s="9" t="s">
        <v>909</v>
      </c>
      <c r="O254" s="9" t="s">
        <v>910</v>
      </c>
      <c r="P254" s="10" t="s">
        <v>33</v>
      </c>
      <c r="Q254" s="9" t="s">
        <v>45</v>
      </c>
      <c r="R254" s="9">
        <v>1000</v>
      </c>
      <c r="S254" s="9"/>
      <c r="T254" s="9"/>
      <c r="U254" s="9">
        <v>1</v>
      </c>
      <c r="V254" s="9" t="s">
        <v>37</v>
      </c>
      <c r="W254" s="13" t="s">
        <v>39</v>
      </c>
      <c r="X254" s="14"/>
      <c r="Y254" s="14"/>
      <c r="Z254" s="14">
        <v>2500000</v>
      </c>
      <c r="AA254" s="12">
        <v>1250000</v>
      </c>
      <c r="AB254" s="12">
        <v>0</v>
      </c>
      <c r="AC254" s="12">
        <f t="shared" si="4"/>
        <v>3750000</v>
      </c>
    </row>
    <row r="255" spans="1:29" s="15" customFormat="1" x14ac:dyDescent="0.25">
      <c r="A255" s="9" t="s">
        <v>911</v>
      </c>
      <c r="B255" s="9" t="s">
        <v>30</v>
      </c>
      <c r="C255" s="10">
        <v>40472</v>
      </c>
      <c r="D255" s="9" t="s">
        <v>31</v>
      </c>
      <c r="E255" s="11">
        <v>5</v>
      </c>
      <c r="F255" s="14">
        <v>40000</v>
      </c>
      <c r="G255" s="9" t="s">
        <v>58</v>
      </c>
      <c r="H255" s="9" t="s">
        <v>33</v>
      </c>
      <c r="I255" s="9" t="s">
        <v>912</v>
      </c>
      <c r="J255" s="9"/>
      <c r="K255" s="9"/>
      <c r="L255" s="9"/>
      <c r="M255" s="9"/>
      <c r="N255" s="9" t="s">
        <v>913</v>
      </c>
      <c r="O255" s="9" t="s">
        <v>914</v>
      </c>
      <c r="P255" s="10" t="s">
        <v>50</v>
      </c>
      <c r="Q255" s="10" t="s">
        <v>88</v>
      </c>
      <c r="R255" s="9">
        <v>200000</v>
      </c>
      <c r="S255" s="9"/>
      <c r="T255" s="9" t="s">
        <v>37</v>
      </c>
      <c r="U255" s="9">
        <v>1</v>
      </c>
      <c r="V255" s="9"/>
      <c r="W255" s="13" t="s">
        <v>915</v>
      </c>
      <c r="X255" s="14"/>
      <c r="Y255" s="14"/>
      <c r="Z255" s="14">
        <v>1500000</v>
      </c>
      <c r="AA255" s="12">
        <v>1500000</v>
      </c>
      <c r="AB255" s="12">
        <v>0</v>
      </c>
      <c r="AC255" s="12">
        <f t="shared" si="4"/>
        <v>3000000</v>
      </c>
    </row>
    <row r="256" spans="1:29" s="15" customFormat="1" ht="24" x14ac:dyDescent="0.25">
      <c r="A256" s="9" t="s">
        <v>916</v>
      </c>
      <c r="B256" s="9" t="s">
        <v>30</v>
      </c>
      <c r="C256" s="10">
        <v>42279</v>
      </c>
      <c r="D256" s="9" t="s">
        <v>31</v>
      </c>
      <c r="E256" s="11">
        <v>36</v>
      </c>
      <c r="F256" s="14">
        <v>10000</v>
      </c>
      <c r="G256" s="9" t="s">
        <v>32</v>
      </c>
      <c r="H256" s="9" t="s">
        <v>33</v>
      </c>
      <c r="I256" s="9" t="s">
        <v>917</v>
      </c>
      <c r="J256" s="9" t="s">
        <v>33</v>
      </c>
      <c r="K256" s="9" t="s">
        <v>33</v>
      </c>
      <c r="L256" s="9"/>
      <c r="M256" s="9" t="s">
        <v>33</v>
      </c>
      <c r="N256" s="9" t="s">
        <v>37</v>
      </c>
      <c r="O256" s="9" t="s">
        <v>63</v>
      </c>
      <c r="P256" s="10" t="s">
        <v>33</v>
      </c>
      <c r="Q256" s="10" t="s">
        <v>53</v>
      </c>
      <c r="R256" s="9">
        <v>0</v>
      </c>
      <c r="S256" s="9"/>
      <c r="T256" s="9" t="s">
        <v>310</v>
      </c>
      <c r="U256" s="9">
        <v>1</v>
      </c>
      <c r="V256" s="9"/>
      <c r="W256" s="13" t="s">
        <v>39</v>
      </c>
      <c r="X256" s="14">
        <v>0</v>
      </c>
      <c r="Y256" s="14">
        <v>0</v>
      </c>
      <c r="Z256" s="14">
        <v>0</v>
      </c>
      <c r="AA256" s="12">
        <v>0</v>
      </c>
      <c r="AB256" s="12">
        <v>0</v>
      </c>
      <c r="AC256" s="12">
        <f t="shared" si="4"/>
        <v>0</v>
      </c>
    </row>
    <row r="257" spans="1:29" s="15" customFormat="1" ht="24" x14ac:dyDescent="0.25">
      <c r="A257" s="9" t="s">
        <v>918</v>
      </c>
      <c r="B257" s="9" t="s">
        <v>30</v>
      </c>
      <c r="C257" s="10">
        <v>37916</v>
      </c>
      <c r="D257" s="9" t="s">
        <v>378</v>
      </c>
      <c r="E257" s="11">
        <v>5</v>
      </c>
      <c r="F257" s="14">
        <v>10200</v>
      </c>
      <c r="G257" s="9" t="s">
        <v>58</v>
      </c>
      <c r="H257" s="9" t="s">
        <v>33</v>
      </c>
      <c r="I257" s="9" t="s">
        <v>919</v>
      </c>
      <c r="J257" s="9"/>
      <c r="K257" s="9" t="s">
        <v>50</v>
      </c>
      <c r="L257" s="9" t="s">
        <v>464</v>
      </c>
      <c r="M257" s="9" t="s">
        <v>920</v>
      </c>
      <c r="N257" s="9" t="s">
        <v>921</v>
      </c>
      <c r="O257" s="9" t="s">
        <v>922</v>
      </c>
      <c r="P257" s="10" t="s">
        <v>50</v>
      </c>
      <c r="Q257" s="10" t="s">
        <v>53</v>
      </c>
      <c r="R257" s="9">
        <v>2495000</v>
      </c>
      <c r="S257" s="9"/>
      <c r="T257" s="9" t="s">
        <v>37</v>
      </c>
      <c r="U257" s="9">
        <v>7</v>
      </c>
      <c r="V257" s="9" t="s">
        <v>63</v>
      </c>
      <c r="W257" s="13" t="s">
        <v>39</v>
      </c>
      <c r="X257" s="14"/>
      <c r="Y257" s="14">
        <v>2318000</v>
      </c>
      <c r="Z257" s="14">
        <v>2540000</v>
      </c>
      <c r="AA257" s="12">
        <v>2495000</v>
      </c>
      <c r="AB257" s="12">
        <v>435000</v>
      </c>
      <c r="AC257" s="12">
        <f t="shared" si="4"/>
        <v>7788000</v>
      </c>
    </row>
    <row r="258" spans="1:29" s="15" customFormat="1" ht="48" x14ac:dyDescent="0.25">
      <c r="A258" s="9" t="s">
        <v>923</v>
      </c>
      <c r="B258" s="9" t="s">
        <v>30</v>
      </c>
      <c r="C258" s="10">
        <v>41722</v>
      </c>
      <c r="D258" s="9" t="s">
        <v>924</v>
      </c>
      <c r="E258" s="11">
        <v>30</v>
      </c>
      <c r="F258" s="14">
        <v>10000</v>
      </c>
      <c r="G258" s="9" t="s">
        <v>32</v>
      </c>
      <c r="H258" s="9" t="s">
        <v>33</v>
      </c>
      <c r="I258" s="9" t="s">
        <v>925</v>
      </c>
      <c r="J258" s="9" t="s">
        <v>33</v>
      </c>
      <c r="K258" s="9" t="s">
        <v>33</v>
      </c>
      <c r="L258" s="9"/>
      <c r="M258" s="9"/>
      <c r="N258" s="9" t="s">
        <v>926</v>
      </c>
      <c r="O258" s="9" t="s">
        <v>927</v>
      </c>
      <c r="P258" s="9"/>
      <c r="Q258" s="9" t="s">
        <v>53</v>
      </c>
      <c r="R258" s="9">
        <v>30000</v>
      </c>
      <c r="S258" s="9"/>
      <c r="T258" s="9"/>
      <c r="U258" s="9">
        <v>0</v>
      </c>
      <c r="V258" s="9" t="s">
        <v>63</v>
      </c>
      <c r="W258" s="13" t="s">
        <v>39</v>
      </c>
      <c r="X258" s="14"/>
      <c r="Y258" s="14"/>
      <c r="Z258" s="14"/>
      <c r="AA258" s="12">
        <v>300000</v>
      </c>
      <c r="AB258" s="12"/>
      <c r="AC258" s="12">
        <f t="shared" si="4"/>
        <v>300000</v>
      </c>
    </row>
    <row r="259" spans="1:29" s="15" customFormat="1" ht="24" x14ac:dyDescent="0.25">
      <c r="A259" s="9" t="s">
        <v>928</v>
      </c>
      <c r="B259" s="9" t="s">
        <v>30</v>
      </c>
      <c r="C259" s="10">
        <v>41143</v>
      </c>
      <c r="D259" s="9" t="s">
        <v>31</v>
      </c>
      <c r="E259" s="11">
        <v>46</v>
      </c>
      <c r="F259" s="14">
        <v>10000</v>
      </c>
      <c r="G259" s="9" t="s">
        <v>58</v>
      </c>
      <c r="H259" s="9" t="s">
        <v>33</v>
      </c>
      <c r="I259" s="9" t="s">
        <v>929</v>
      </c>
      <c r="J259" s="9" t="s">
        <v>930</v>
      </c>
      <c r="K259" s="9" t="s">
        <v>33</v>
      </c>
      <c r="L259" s="9" t="s">
        <v>464</v>
      </c>
      <c r="M259" s="9" t="s">
        <v>931</v>
      </c>
      <c r="N259" s="9" t="s">
        <v>932</v>
      </c>
      <c r="O259" s="9" t="s">
        <v>933</v>
      </c>
      <c r="P259" s="10" t="s">
        <v>33</v>
      </c>
      <c r="Q259" s="9" t="s">
        <v>45</v>
      </c>
      <c r="R259" s="9">
        <v>0</v>
      </c>
      <c r="S259" s="9"/>
      <c r="T259" s="9" t="s">
        <v>37</v>
      </c>
      <c r="U259" s="9">
        <v>2</v>
      </c>
      <c r="V259" s="9" t="s">
        <v>63</v>
      </c>
      <c r="W259" s="13" t="s">
        <v>934</v>
      </c>
      <c r="X259" s="14">
        <v>400000</v>
      </c>
      <c r="Y259" s="14">
        <v>2000000</v>
      </c>
      <c r="Z259" s="14"/>
      <c r="AA259" s="12"/>
      <c r="AB259" s="12"/>
      <c r="AC259" s="12">
        <f t="shared" si="4"/>
        <v>2400000</v>
      </c>
    </row>
    <row r="260" spans="1:29" s="15" customFormat="1" ht="36" x14ac:dyDescent="0.25">
      <c r="A260" s="9" t="s">
        <v>935</v>
      </c>
      <c r="B260" s="9" t="s">
        <v>30</v>
      </c>
      <c r="C260" s="10">
        <v>40165</v>
      </c>
      <c r="D260" s="9" t="s">
        <v>41</v>
      </c>
      <c r="E260" s="11">
        <v>10</v>
      </c>
      <c r="F260" s="14">
        <v>10000</v>
      </c>
      <c r="G260" s="9" t="s">
        <v>58</v>
      </c>
      <c r="H260" s="9" t="s">
        <v>33</v>
      </c>
      <c r="I260" s="9" t="s">
        <v>936</v>
      </c>
      <c r="J260" s="9" t="s">
        <v>66</v>
      </c>
      <c r="K260" s="9" t="s">
        <v>50</v>
      </c>
      <c r="L260" s="9" t="s">
        <v>464</v>
      </c>
      <c r="M260" s="9" t="s">
        <v>937</v>
      </c>
      <c r="N260" s="9" t="s">
        <v>938</v>
      </c>
      <c r="O260" s="9" t="s">
        <v>37</v>
      </c>
      <c r="P260" s="10" t="s">
        <v>33</v>
      </c>
      <c r="Q260" s="9" t="s">
        <v>53</v>
      </c>
      <c r="R260" s="12">
        <v>5500000</v>
      </c>
      <c r="S260" s="9"/>
      <c r="T260" s="9"/>
      <c r="U260" s="9">
        <v>10</v>
      </c>
      <c r="V260" s="9" t="s">
        <v>63</v>
      </c>
      <c r="W260" s="13" t="s">
        <v>39</v>
      </c>
      <c r="X260" s="14">
        <v>65000000</v>
      </c>
      <c r="Y260" s="14">
        <v>85000000</v>
      </c>
      <c r="Z260" s="14">
        <v>90000000</v>
      </c>
      <c r="AA260" s="12">
        <v>200000000</v>
      </c>
      <c r="AB260" s="12">
        <v>25000000</v>
      </c>
      <c r="AC260" s="12">
        <f t="shared" si="4"/>
        <v>465000000</v>
      </c>
    </row>
    <row r="261" spans="1:29" s="15" customFormat="1" ht="24" x14ac:dyDescent="0.25">
      <c r="A261" s="9" t="s">
        <v>939</v>
      </c>
      <c r="B261" s="9" t="s">
        <v>30</v>
      </c>
      <c r="C261" s="10">
        <v>40801</v>
      </c>
      <c r="D261" s="9" t="s">
        <v>31</v>
      </c>
      <c r="E261" s="11">
        <v>15</v>
      </c>
      <c r="F261" s="14">
        <v>10000</v>
      </c>
      <c r="G261" s="9" t="s">
        <v>58</v>
      </c>
      <c r="H261" s="9" t="s">
        <v>50</v>
      </c>
      <c r="I261" s="9" t="s">
        <v>940</v>
      </c>
      <c r="J261" s="9" t="s">
        <v>33</v>
      </c>
      <c r="K261" s="9" t="s">
        <v>50</v>
      </c>
      <c r="L261" s="9"/>
      <c r="M261" s="9"/>
      <c r="N261" s="9" t="s">
        <v>122</v>
      </c>
      <c r="O261" s="9" t="s">
        <v>37</v>
      </c>
      <c r="P261" s="10" t="s">
        <v>50</v>
      </c>
      <c r="Q261" s="10" t="s">
        <v>53</v>
      </c>
      <c r="R261" s="9"/>
      <c r="S261" s="9"/>
      <c r="T261" s="9" t="s">
        <v>63</v>
      </c>
      <c r="U261" s="9">
        <v>2</v>
      </c>
      <c r="V261" s="9" t="s">
        <v>63</v>
      </c>
      <c r="W261" s="13" t="s">
        <v>39</v>
      </c>
      <c r="X261" s="14"/>
      <c r="Y261" s="14">
        <v>29000000</v>
      </c>
      <c r="Z261" s="14">
        <v>56000000</v>
      </c>
      <c r="AA261" s="9">
        <v>36000000</v>
      </c>
      <c r="AB261" s="9">
        <v>3000000</v>
      </c>
      <c r="AC261" s="12">
        <f t="shared" si="4"/>
        <v>124000000</v>
      </c>
    </row>
    <row r="262" spans="1:29" s="15" customFormat="1" ht="24" x14ac:dyDescent="0.25">
      <c r="A262" s="9" t="s">
        <v>941</v>
      </c>
      <c r="B262" s="9" t="s">
        <v>30</v>
      </c>
      <c r="C262" s="10">
        <v>38434</v>
      </c>
      <c r="D262" s="9" t="s">
        <v>942</v>
      </c>
      <c r="E262" s="11">
        <v>43</v>
      </c>
      <c r="F262" s="14">
        <v>10000</v>
      </c>
      <c r="G262" s="9" t="s">
        <v>42</v>
      </c>
      <c r="H262" s="9" t="s">
        <v>33</v>
      </c>
      <c r="I262" s="9" t="s">
        <v>943</v>
      </c>
      <c r="J262" s="9" t="s">
        <v>66</v>
      </c>
      <c r="K262" s="9" t="s">
        <v>944</v>
      </c>
      <c r="L262" s="9" t="s">
        <v>50</v>
      </c>
      <c r="M262" s="9"/>
      <c r="N262" s="9" t="s">
        <v>945</v>
      </c>
      <c r="O262" s="9" t="s">
        <v>37</v>
      </c>
      <c r="P262" s="10" t="s">
        <v>33</v>
      </c>
      <c r="Q262" s="9" t="s">
        <v>45</v>
      </c>
      <c r="R262" s="12">
        <v>50000</v>
      </c>
      <c r="S262" s="9" t="s">
        <v>33</v>
      </c>
      <c r="T262" s="9">
        <v>3</v>
      </c>
      <c r="U262" s="9" t="s">
        <v>63</v>
      </c>
      <c r="V262" s="9"/>
      <c r="W262" s="13" t="s">
        <v>946</v>
      </c>
      <c r="X262" s="14">
        <v>150000</v>
      </c>
      <c r="Y262" s="14">
        <v>150000</v>
      </c>
      <c r="Z262" s="14">
        <v>100000</v>
      </c>
      <c r="AA262" s="9">
        <v>50000</v>
      </c>
      <c r="AB262" s="18">
        <v>450000</v>
      </c>
      <c r="AC262" s="12">
        <f t="shared" si="4"/>
        <v>900000</v>
      </c>
    </row>
    <row r="263" spans="1:29" s="15" customFormat="1" ht="24" x14ac:dyDescent="0.25">
      <c r="A263" s="9" t="s">
        <v>947</v>
      </c>
      <c r="B263" s="9" t="s">
        <v>30</v>
      </c>
      <c r="C263" s="10">
        <v>37648</v>
      </c>
      <c r="D263" s="9" t="s">
        <v>31</v>
      </c>
      <c r="E263" s="11">
        <v>43</v>
      </c>
      <c r="F263" s="14">
        <v>10000</v>
      </c>
      <c r="G263" s="9" t="s">
        <v>42</v>
      </c>
      <c r="H263" s="9" t="s">
        <v>33</v>
      </c>
      <c r="I263" s="9" t="s">
        <v>948</v>
      </c>
      <c r="J263" s="9" t="s">
        <v>33</v>
      </c>
      <c r="K263" s="9" t="s">
        <v>33</v>
      </c>
      <c r="L263" s="9" t="s">
        <v>33</v>
      </c>
      <c r="M263" s="9" t="s">
        <v>33</v>
      </c>
      <c r="N263" s="9" t="s">
        <v>283</v>
      </c>
      <c r="O263" s="9" t="s">
        <v>37</v>
      </c>
      <c r="P263" s="10" t="s">
        <v>50</v>
      </c>
      <c r="Q263" s="10" t="s">
        <v>53</v>
      </c>
      <c r="R263" s="12">
        <v>1200000</v>
      </c>
      <c r="S263" s="9" t="s">
        <v>33</v>
      </c>
      <c r="T263" s="9" t="s">
        <v>37</v>
      </c>
      <c r="U263" s="9">
        <v>1</v>
      </c>
      <c r="V263" s="9" t="s">
        <v>63</v>
      </c>
      <c r="W263" s="13" t="s">
        <v>39</v>
      </c>
      <c r="X263" s="14">
        <v>1200000</v>
      </c>
      <c r="Y263" s="14">
        <v>1200000</v>
      </c>
      <c r="Z263" s="14">
        <v>1200000</v>
      </c>
      <c r="AA263" s="9">
        <v>1200000</v>
      </c>
      <c r="AB263" s="18"/>
      <c r="AC263" s="12">
        <f t="shared" si="4"/>
        <v>4800000</v>
      </c>
    </row>
    <row r="264" spans="1:29" s="15" customFormat="1" ht="168" x14ac:dyDescent="0.25">
      <c r="A264" s="9" t="s">
        <v>949</v>
      </c>
      <c r="B264" s="9" t="s">
        <v>30</v>
      </c>
      <c r="C264" s="10">
        <v>34022</v>
      </c>
      <c r="D264" s="9" t="s">
        <v>31</v>
      </c>
      <c r="E264" s="11">
        <v>9</v>
      </c>
      <c r="F264" s="14">
        <v>10000</v>
      </c>
      <c r="G264" s="16"/>
      <c r="H264" s="9" t="s">
        <v>33</v>
      </c>
      <c r="I264" s="9"/>
      <c r="J264" s="9"/>
      <c r="K264" s="9"/>
      <c r="L264" s="9"/>
      <c r="M264" s="9"/>
      <c r="N264" s="9" t="s">
        <v>122</v>
      </c>
      <c r="O264" s="9"/>
      <c r="P264" s="9"/>
      <c r="Q264" s="10" t="s">
        <v>53</v>
      </c>
      <c r="R264" s="9"/>
      <c r="S264" s="9"/>
      <c r="T264" s="9"/>
      <c r="U264" s="9">
        <v>1</v>
      </c>
      <c r="V264" s="9" t="s">
        <v>50</v>
      </c>
      <c r="W264" s="13" t="s">
        <v>950</v>
      </c>
      <c r="X264" s="14"/>
      <c r="Y264" s="14"/>
      <c r="Z264" s="14"/>
      <c r="AA264" s="12"/>
      <c r="AB264" s="12"/>
      <c r="AC264" s="12">
        <f t="shared" si="4"/>
        <v>0</v>
      </c>
    </row>
    <row r="265" spans="1:29" s="15" customFormat="1" ht="48" x14ac:dyDescent="0.25">
      <c r="A265" s="9" t="s">
        <v>951</v>
      </c>
      <c r="B265" s="9" t="s">
        <v>30</v>
      </c>
      <c r="C265" s="10">
        <v>41191</v>
      </c>
      <c r="D265" s="9" t="s">
        <v>31</v>
      </c>
      <c r="E265" s="11">
        <v>6</v>
      </c>
      <c r="F265" s="14">
        <v>160000</v>
      </c>
      <c r="G265" s="16" t="s">
        <v>952</v>
      </c>
      <c r="H265" s="9" t="s">
        <v>33</v>
      </c>
      <c r="I265" s="9" t="s">
        <v>301</v>
      </c>
      <c r="J265" s="9"/>
      <c r="K265" s="9"/>
      <c r="L265" s="9"/>
      <c r="M265" s="9"/>
      <c r="N265" s="9" t="s">
        <v>122</v>
      </c>
      <c r="O265" s="9"/>
      <c r="P265" s="9"/>
      <c r="Q265" s="9" t="s">
        <v>88</v>
      </c>
      <c r="R265" s="9"/>
      <c r="S265" s="9"/>
      <c r="T265" s="9"/>
      <c r="U265" s="9">
        <v>1</v>
      </c>
      <c r="V265" s="9" t="s">
        <v>63</v>
      </c>
      <c r="W265" s="13" t="s">
        <v>953</v>
      </c>
      <c r="X265" s="14"/>
      <c r="Y265" s="14"/>
      <c r="Z265" s="14"/>
      <c r="AA265" s="9"/>
      <c r="AB265" s="9"/>
      <c r="AC265" s="12">
        <f t="shared" si="4"/>
        <v>0</v>
      </c>
    </row>
    <row r="266" spans="1:29" s="15" customFormat="1" x14ac:dyDescent="0.25">
      <c r="A266" s="9"/>
      <c r="B266" s="9"/>
      <c r="C266" s="10"/>
      <c r="D266" s="9"/>
      <c r="E266" s="11"/>
      <c r="F266" s="14"/>
      <c r="G266" s="16" t="s">
        <v>32</v>
      </c>
      <c r="H266" s="9"/>
      <c r="I266" s="9"/>
      <c r="J266" s="9"/>
      <c r="K266" s="9"/>
      <c r="L266" s="9"/>
      <c r="M266" s="9"/>
      <c r="N266" s="9" t="s">
        <v>122</v>
      </c>
      <c r="O266" s="9"/>
      <c r="P266" s="9"/>
      <c r="Q266" s="9"/>
      <c r="R266" s="9">
        <v>170000000</v>
      </c>
      <c r="S266" s="9"/>
      <c r="T266" s="9"/>
      <c r="U266" s="9"/>
      <c r="V266" s="9"/>
      <c r="W266" s="13" t="s">
        <v>39</v>
      </c>
      <c r="X266" s="14"/>
      <c r="Y266" s="14"/>
      <c r="Z266" s="14"/>
      <c r="AA266" s="12"/>
      <c r="AB266" s="12"/>
      <c r="AC266" s="12">
        <f t="shared" si="4"/>
        <v>0</v>
      </c>
    </row>
    <row r="267" spans="1:29" s="15" customFormat="1" ht="84" x14ac:dyDescent="0.25">
      <c r="A267" s="9" t="s">
        <v>955</v>
      </c>
      <c r="B267" s="9" t="s">
        <v>30</v>
      </c>
      <c r="C267" s="10">
        <v>42285</v>
      </c>
      <c r="D267" s="9" t="s">
        <v>333</v>
      </c>
      <c r="E267" s="11">
        <v>2</v>
      </c>
      <c r="F267" s="14">
        <v>10000</v>
      </c>
      <c r="G267" s="16"/>
      <c r="H267" s="9" t="s">
        <v>33</v>
      </c>
      <c r="I267" s="9" t="s">
        <v>956</v>
      </c>
      <c r="J267" s="9" t="s">
        <v>60</v>
      </c>
      <c r="K267" s="9"/>
      <c r="L267" s="9" t="s">
        <v>957</v>
      </c>
      <c r="M267" s="9"/>
      <c r="N267" s="9" t="s">
        <v>958</v>
      </c>
      <c r="O267" s="9"/>
      <c r="P267" s="9"/>
      <c r="Q267" s="9"/>
      <c r="R267" s="9"/>
      <c r="S267" s="9"/>
      <c r="T267" s="9"/>
      <c r="U267" s="9"/>
      <c r="V267" s="9"/>
      <c r="W267" s="13" t="s">
        <v>959</v>
      </c>
      <c r="X267" s="14">
        <v>0</v>
      </c>
      <c r="Y267" s="14">
        <v>0</v>
      </c>
      <c r="Z267" s="14">
        <v>0</v>
      </c>
      <c r="AA267" s="12">
        <v>424000</v>
      </c>
      <c r="AB267" s="12">
        <v>0</v>
      </c>
      <c r="AC267" s="12">
        <f t="shared" si="4"/>
        <v>424000</v>
      </c>
    </row>
    <row r="268" spans="1:29" s="15" customFormat="1" x14ac:dyDescent="0.25">
      <c r="A268" s="9"/>
      <c r="B268" s="9"/>
      <c r="C268" s="10"/>
      <c r="D268" s="9"/>
      <c r="E268" s="11"/>
      <c r="F268" s="14"/>
      <c r="G268" s="16"/>
      <c r="H268" s="9"/>
      <c r="I268" s="9"/>
      <c r="J268" s="9"/>
      <c r="K268" s="9"/>
      <c r="L268" s="9"/>
      <c r="M268" s="9"/>
      <c r="N268" s="9"/>
      <c r="O268" s="9"/>
      <c r="P268" s="9"/>
      <c r="Q268" s="9"/>
      <c r="R268" s="9"/>
      <c r="S268" s="9"/>
      <c r="T268" s="9"/>
      <c r="U268" s="9"/>
      <c r="V268" s="9"/>
      <c r="W268" s="13" t="s">
        <v>39</v>
      </c>
      <c r="X268" s="14"/>
      <c r="Y268" s="14"/>
      <c r="Z268" s="14"/>
      <c r="AA268" s="12"/>
      <c r="AB268" s="12"/>
      <c r="AC268" s="12"/>
    </row>
    <row r="269" spans="1:29" s="15" customFormat="1" x14ac:dyDescent="0.25">
      <c r="A269" s="9" t="s">
        <v>960</v>
      </c>
      <c r="B269" s="9" t="s">
        <v>30</v>
      </c>
      <c r="C269" s="10">
        <v>41688</v>
      </c>
      <c r="D269" s="9" t="s">
        <v>31</v>
      </c>
      <c r="E269" s="11">
        <v>7</v>
      </c>
      <c r="F269" s="14">
        <v>50000</v>
      </c>
      <c r="G269" s="9" t="s">
        <v>58</v>
      </c>
      <c r="H269" s="9"/>
      <c r="I269" s="9" t="s">
        <v>386</v>
      </c>
      <c r="J269" s="9" t="s">
        <v>33</v>
      </c>
      <c r="K269" s="9"/>
      <c r="L269" s="9" t="s">
        <v>33</v>
      </c>
      <c r="M269" s="9" t="s">
        <v>33</v>
      </c>
      <c r="N269" s="9" t="s">
        <v>961</v>
      </c>
      <c r="O269" s="9" t="s">
        <v>33</v>
      </c>
      <c r="P269" s="9"/>
      <c r="Q269" s="9"/>
      <c r="R269" s="9"/>
      <c r="S269" s="9" t="s">
        <v>33</v>
      </c>
      <c r="T269" s="9"/>
      <c r="U269" s="9">
        <v>1</v>
      </c>
      <c r="V269" s="9"/>
      <c r="W269" s="13" t="s">
        <v>962</v>
      </c>
      <c r="X269" s="14">
        <v>0</v>
      </c>
      <c r="Y269" s="14">
        <v>0</v>
      </c>
      <c r="Z269" s="14">
        <v>292404576</v>
      </c>
      <c r="AA269" s="12">
        <v>0</v>
      </c>
      <c r="AB269" s="12">
        <v>0</v>
      </c>
      <c r="AC269" s="12">
        <f>SUM(X269:AB269)</f>
        <v>292404576</v>
      </c>
    </row>
    <row r="270" spans="1:29" s="15" customFormat="1" ht="24" x14ac:dyDescent="0.25">
      <c r="A270" s="9" t="s">
        <v>963</v>
      </c>
      <c r="B270" s="9" t="s">
        <v>30</v>
      </c>
      <c r="C270" s="10"/>
      <c r="D270" s="9" t="s">
        <v>41</v>
      </c>
      <c r="E270" s="11"/>
      <c r="F270" s="14"/>
      <c r="G270" s="16" t="s">
        <v>58</v>
      </c>
      <c r="H270" s="9"/>
      <c r="I270" s="9"/>
      <c r="J270" s="9" t="s">
        <v>217</v>
      </c>
      <c r="K270" s="9"/>
      <c r="L270" s="9" t="s">
        <v>964</v>
      </c>
      <c r="M270" s="9"/>
      <c r="N270" s="9"/>
      <c r="O270" s="9"/>
      <c r="P270" s="9"/>
      <c r="Q270" s="10" t="s">
        <v>53</v>
      </c>
      <c r="R270" s="9"/>
      <c r="S270" s="9"/>
      <c r="T270" s="9"/>
      <c r="U270" s="9"/>
      <c r="V270" s="9"/>
      <c r="W270" s="13" t="s">
        <v>965</v>
      </c>
      <c r="X270" s="14"/>
      <c r="Y270" s="14"/>
      <c r="Z270" s="14"/>
      <c r="AA270" s="12">
        <v>50000000</v>
      </c>
      <c r="AB270" s="12"/>
      <c r="AC270" s="12">
        <f>SUM(X270:AB270)</f>
        <v>50000000</v>
      </c>
    </row>
    <row r="271" spans="1:29" s="15" customFormat="1" ht="156" x14ac:dyDescent="0.25">
      <c r="A271" s="9" t="s">
        <v>966</v>
      </c>
      <c r="B271" s="9" t="s">
        <v>30</v>
      </c>
      <c r="C271" s="10">
        <v>38427</v>
      </c>
      <c r="D271" s="9" t="s">
        <v>316</v>
      </c>
      <c r="E271" s="11"/>
      <c r="F271" s="14">
        <v>200000</v>
      </c>
      <c r="G271" s="16" t="s">
        <v>58</v>
      </c>
      <c r="H271" s="9" t="s">
        <v>50</v>
      </c>
      <c r="I271" s="9" t="s">
        <v>317</v>
      </c>
      <c r="J271" s="9" t="s">
        <v>33</v>
      </c>
      <c r="K271" s="9" t="s">
        <v>967</v>
      </c>
      <c r="L271" s="9" t="s">
        <v>33</v>
      </c>
      <c r="M271" s="9" t="s">
        <v>33</v>
      </c>
      <c r="N271" s="9" t="s">
        <v>968</v>
      </c>
      <c r="O271" s="9" t="s">
        <v>33</v>
      </c>
      <c r="P271" s="10" t="s">
        <v>50</v>
      </c>
      <c r="Q271" s="9" t="s">
        <v>88</v>
      </c>
      <c r="R271" s="9">
        <v>4000000</v>
      </c>
      <c r="S271" s="9" t="s">
        <v>33</v>
      </c>
      <c r="T271" s="9" t="s">
        <v>969</v>
      </c>
      <c r="U271" s="9">
        <v>1</v>
      </c>
      <c r="V271" s="9"/>
      <c r="W271" s="13" t="s">
        <v>970</v>
      </c>
      <c r="X271" s="14">
        <v>44000000</v>
      </c>
      <c r="Y271" s="14">
        <v>34000000</v>
      </c>
      <c r="Z271" s="14">
        <v>0</v>
      </c>
      <c r="AA271" s="12">
        <v>0</v>
      </c>
      <c r="AB271" s="12">
        <v>0</v>
      </c>
      <c r="AC271" s="12">
        <f>SUM(X271:AB271)</f>
        <v>78000000</v>
      </c>
    </row>
    <row r="272" spans="1:29" s="15" customFormat="1" ht="36" x14ac:dyDescent="0.25">
      <c r="A272" s="9" t="s">
        <v>971</v>
      </c>
      <c r="B272" s="9" t="s">
        <v>30</v>
      </c>
      <c r="C272" s="10">
        <v>42285</v>
      </c>
      <c r="D272" s="9"/>
      <c r="E272" s="11"/>
      <c r="F272" s="14"/>
      <c r="G272" s="16" t="s">
        <v>58</v>
      </c>
      <c r="H272" s="9"/>
      <c r="I272" s="9" t="s">
        <v>972</v>
      </c>
      <c r="J272" s="9" t="s">
        <v>463</v>
      </c>
      <c r="K272" s="9" t="s">
        <v>973</v>
      </c>
      <c r="L272" s="9" t="s">
        <v>50</v>
      </c>
      <c r="M272" s="9"/>
      <c r="N272" s="9"/>
      <c r="O272" s="9" t="s">
        <v>33</v>
      </c>
      <c r="P272" s="9"/>
      <c r="Q272" s="9"/>
      <c r="R272" s="9"/>
      <c r="S272" s="9"/>
      <c r="T272" s="9"/>
      <c r="U272" s="9"/>
      <c r="V272" s="9"/>
      <c r="W272" s="13" t="s">
        <v>974</v>
      </c>
      <c r="X272" s="14"/>
      <c r="Y272" s="14"/>
      <c r="Z272" s="14"/>
      <c r="AA272" s="12">
        <v>424000</v>
      </c>
      <c r="AB272" s="12">
        <v>0</v>
      </c>
      <c r="AC272" s="12">
        <v>100000000</v>
      </c>
    </row>
    <row r="273" spans="1:29" s="15" customFormat="1" ht="24" x14ac:dyDescent="0.25">
      <c r="A273" s="9" t="s">
        <v>93</v>
      </c>
      <c r="B273" s="9" t="s">
        <v>30</v>
      </c>
      <c r="C273" s="10">
        <v>40179</v>
      </c>
      <c r="D273" s="9"/>
      <c r="E273" s="11"/>
      <c r="F273" s="14">
        <v>550000</v>
      </c>
      <c r="G273" s="16"/>
      <c r="H273" s="9"/>
      <c r="I273" s="9" t="s">
        <v>298</v>
      </c>
      <c r="J273" s="9" t="s">
        <v>66</v>
      </c>
      <c r="K273" s="9" t="s">
        <v>973</v>
      </c>
      <c r="L273" s="9" t="s">
        <v>50</v>
      </c>
      <c r="M273" s="9"/>
      <c r="N273" s="9"/>
      <c r="O273" s="9" t="s">
        <v>33</v>
      </c>
      <c r="P273" s="9"/>
      <c r="Q273" s="9"/>
      <c r="R273" s="9">
        <v>100000000</v>
      </c>
      <c r="S273" s="9"/>
      <c r="T273" s="9"/>
      <c r="U273" s="9"/>
      <c r="V273" s="9"/>
      <c r="W273" s="13" t="s">
        <v>975</v>
      </c>
      <c r="X273" s="14"/>
      <c r="Y273" s="14"/>
      <c r="Z273" s="14"/>
      <c r="AA273" s="12"/>
      <c r="AB273" s="12"/>
      <c r="AC273" s="12">
        <f t="shared" ref="AC273:AC282" si="5">SUM(X273:AB273)</f>
        <v>0</v>
      </c>
    </row>
    <row r="274" spans="1:29" s="15" customFormat="1" ht="36" x14ac:dyDescent="0.25">
      <c r="A274" s="9" t="s">
        <v>976</v>
      </c>
      <c r="B274" s="9" t="s">
        <v>165</v>
      </c>
      <c r="C274" s="10">
        <v>39947</v>
      </c>
      <c r="D274" s="9" t="s">
        <v>31</v>
      </c>
      <c r="E274" s="11">
        <v>5</v>
      </c>
      <c r="F274" s="14"/>
      <c r="G274" s="16"/>
      <c r="H274" s="9"/>
      <c r="I274" s="9" t="s">
        <v>977</v>
      </c>
      <c r="J274" s="9" t="s">
        <v>66</v>
      </c>
      <c r="K274" s="9" t="s">
        <v>973</v>
      </c>
      <c r="L274" s="9" t="s">
        <v>50</v>
      </c>
      <c r="M274" s="9"/>
      <c r="N274" s="9"/>
      <c r="O274" s="9" t="s">
        <v>33</v>
      </c>
      <c r="P274" s="9"/>
      <c r="Q274" s="9"/>
      <c r="R274" s="9"/>
      <c r="S274" s="9"/>
      <c r="T274" s="9"/>
      <c r="U274" s="9"/>
      <c r="V274" s="9"/>
      <c r="W274" s="13" t="s">
        <v>39</v>
      </c>
      <c r="X274" s="14"/>
      <c r="Y274" s="14"/>
      <c r="Z274" s="14"/>
      <c r="AA274" s="12"/>
      <c r="AB274" s="12"/>
      <c r="AC274" s="12">
        <f t="shared" si="5"/>
        <v>0</v>
      </c>
    </row>
    <row r="275" spans="1:29" s="15" customFormat="1" ht="48" x14ac:dyDescent="0.25">
      <c r="A275" s="9" t="s">
        <v>978</v>
      </c>
      <c r="B275" s="9" t="s">
        <v>165</v>
      </c>
      <c r="C275" s="10">
        <v>39966</v>
      </c>
      <c r="D275" s="9" t="s">
        <v>31</v>
      </c>
      <c r="E275" s="11">
        <v>5</v>
      </c>
      <c r="F275" s="14"/>
      <c r="G275" s="16"/>
      <c r="H275" s="9"/>
      <c r="I275" s="9" t="s">
        <v>979</v>
      </c>
      <c r="J275" s="9" t="s">
        <v>66</v>
      </c>
      <c r="K275" s="9" t="s">
        <v>973</v>
      </c>
      <c r="L275" s="9" t="s">
        <v>50</v>
      </c>
      <c r="M275" s="9"/>
      <c r="N275" s="9"/>
      <c r="O275" s="9" t="s">
        <v>33</v>
      </c>
      <c r="P275" s="9"/>
      <c r="Q275" s="9"/>
      <c r="R275" s="9"/>
      <c r="S275" s="9"/>
      <c r="T275" s="9"/>
      <c r="U275" s="9"/>
      <c r="V275" s="9"/>
      <c r="W275" s="13" t="s">
        <v>980</v>
      </c>
      <c r="X275" s="14"/>
      <c r="Y275" s="14"/>
      <c r="Z275" s="14"/>
      <c r="AA275" s="12"/>
      <c r="AB275" s="12"/>
      <c r="AC275" s="12">
        <f t="shared" si="5"/>
        <v>0</v>
      </c>
    </row>
    <row r="276" spans="1:29" s="15" customFormat="1" ht="204" x14ac:dyDescent="0.25">
      <c r="A276" s="9" t="s">
        <v>981</v>
      </c>
      <c r="B276" s="9" t="s">
        <v>30</v>
      </c>
      <c r="C276" s="10">
        <v>39422</v>
      </c>
      <c r="D276" s="9" t="s">
        <v>31</v>
      </c>
      <c r="E276" s="11">
        <v>24</v>
      </c>
      <c r="F276" s="14">
        <v>10000</v>
      </c>
      <c r="G276" s="16" t="s">
        <v>58</v>
      </c>
      <c r="H276" s="9" t="s">
        <v>33</v>
      </c>
      <c r="I276" s="9" t="s">
        <v>954</v>
      </c>
      <c r="J276" s="9"/>
      <c r="K276" s="9"/>
      <c r="L276" s="9"/>
      <c r="M276" s="9"/>
      <c r="N276" s="9" t="s">
        <v>122</v>
      </c>
      <c r="O276" s="9"/>
      <c r="P276" s="9"/>
      <c r="Q276" s="9"/>
      <c r="R276" s="9"/>
      <c r="S276" s="9"/>
      <c r="T276" s="9"/>
      <c r="U276" s="9"/>
      <c r="V276" s="9"/>
      <c r="W276" s="13" t="s">
        <v>982</v>
      </c>
      <c r="X276" s="14"/>
      <c r="Y276" s="14"/>
      <c r="Z276" s="14"/>
      <c r="AA276" s="12"/>
      <c r="AB276" s="12"/>
      <c r="AC276" s="12">
        <f t="shared" si="5"/>
        <v>0</v>
      </c>
    </row>
    <row r="277" spans="1:29" s="15" customFormat="1" ht="72" x14ac:dyDescent="0.25">
      <c r="A277" s="9" t="s">
        <v>983</v>
      </c>
      <c r="B277" s="9" t="s">
        <v>30</v>
      </c>
      <c r="C277" s="10">
        <v>41463</v>
      </c>
      <c r="D277" s="9" t="s">
        <v>272</v>
      </c>
      <c r="E277" s="11">
        <v>34</v>
      </c>
      <c r="F277" s="14">
        <v>10000</v>
      </c>
      <c r="G277" s="16"/>
      <c r="H277" s="9"/>
      <c r="I277" s="9" t="s">
        <v>984</v>
      </c>
      <c r="J277" s="9"/>
      <c r="K277" s="9"/>
      <c r="L277" s="9"/>
      <c r="M277" s="9"/>
      <c r="N277" s="9"/>
      <c r="O277" s="9"/>
      <c r="P277" s="9"/>
      <c r="Q277" s="9"/>
      <c r="R277" s="9"/>
      <c r="S277" s="9"/>
      <c r="T277" s="9"/>
      <c r="U277" s="9"/>
      <c r="V277" s="9"/>
      <c r="W277" s="13" t="s">
        <v>985</v>
      </c>
      <c r="X277" s="14"/>
      <c r="Y277" s="14"/>
      <c r="Z277" s="14"/>
      <c r="AA277" s="12"/>
      <c r="AB277" s="12"/>
      <c r="AC277" s="12">
        <f t="shared" si="5"/>
        <v>0</v>
      </c>
    </row>
    <row r="278" spans="1:29" s="15" customFormat="1" x14ac:dyDescent="0.25">
      <c r="A278" s="9" t="s">
        <v>986</v>
      </c>
      <c r="B278" s="9" t="s">
        <v>30</v>
      </c>
      <c r="C278" s="10"/>
      <c r="D278" s="9" t="s">
        <v>31</v>
      </c>
      <c r="E278" s="11"/>
      <c r="F278" s="14"/>
      <c r="G278" s="16"/>
      <c r="H278" s="9"/>
      <c r="I278" s="9"/>
      <c r="J278" s="9" t="s">
        <v>259</v>
      </c>
      <c r="K278" s="9"/>
      <c r="L278" s="9"/>
      <c r="M278" s="9"/>
      <c r="N278" s="9"/>
      <c r="O278" s="9"/>
      <c r="P278" s="9"/>
      <c r="Q278" s="9"/>
      <c r="R278" s="9"/>
      <c r="S278" s="9"/>
      <c r="T278" s="9"/>
      <c r="U278" s="9"/>
      <c r="V278" s="9"/>
      <c r="W278" s="13" t="s">
        <v>987</v>
      </c>
      <c r="X278" s="14"/>
      <c r="Y278" s="14"/>
      <c r="Z278" s="14"/>
      <c r="AA278" s="12"/>
      <c r="AB278" s="12"/>
      <c r="AC278" s="12">
        <f t="shared" si="5"/>
        <v>0</v>
      </c>
    </row>
    <row r="279" spans="1:29" s="15" customFormat="1" ht="84" x14ac:dyDescent="0.25">
      <c r="A279" s="9" t="s">
        <v>988</v>
      </c>
      <c r="B279" s="9" t="s">
        <v>30</v>
      </c>
      <c r="C279" s="10">
        <v>42495</v>
      </c>
      <c r="D279" s="9" t="s">
        <v>41</v>
      </c>
      <c r="E279" s="11">
        <v>14</v>
      </c>
      <c r="F279" s="14">
        <v>10000</v>
      </c>
      <c r="G279" s="16" t="s">
        <v>989</v>
      </c>
      <c r="H279" s="9" t="s">
        <v>33</v>
      </c>
      <c r="I279" s="9" t="s">
        <v>990</v>
      </c>
      <c r="J279" s="9" t="s">
        <v>33</v>
      </c>
      <c r="K279" s="9" t="s">
        <v>33</v>
      </c>
      <c r="L279" s="9" t="s">
        <v>33</v>
      </c>
      <c r="M279" s="9"/>
      <c r="N279" s="9" t="s">
        <v>283</v>
      </c>
      <c r="O279" s="9" t="s">
        <v>33</v>
      </c>
      <c r="P279" s="10" t="s">
        <v>33</v>
      </c>
      <c r="Q279" s="9" t="s">
        <v>53</v>
      </c>
      <c r="R279" s="9"/>
      <c r="S279" s="9" t="s">
        <v>33</v>
      </c>
      <c r="T279" s="9" t="s">
        <v>33</v>
      </c>
      <c r="U279" s="9">
        <v>1</v>
      </c>
      <c r="V279" s="9"/>
      <c r="W279" s="13" t="s">
        <v>991</v>
      </c>
      <c r="X279" s="14"/>
      <c r="Y279" s="14"/>
      <c r="Z279" s="14"/>
      <c r="AA279" s="12">
        <v>0</v>
      </c>
      <c r="AB279" s="12"/>
      <c r="AC279" s="12">
        <f t="shared" si="5"/>
        <v>0</v>
      </c>
    </row>
    <row r="280" spans="1:29" s="15" customFormat="1" ht="156" x14ac:dyDescent="0.25">
      <c r="A280" s="9" t="s">
        <v>992</v>
      </c>
      <c r="B280" s="9" t="s">
        <v>30</v>
      </c>
      <c r="C280" s="10">
        <v>39000</v>
      </c>
      <c r="D280" s="9" t="s">
        <v>31</v>
      </c>
      <c r="E280" s="11">
        <v>25</v>
      </c>
      <c r="F280" s="14">
        <v>10000</v>
      </c>
      <c r="G280" s="16" t="s">
        <v>42</v>
      </c>
      <c r="H280" s="9" t="s">
        <v>33</v>
      </c>
      <c r="I280" s="9" t="s">
        <v>514</v>
      </c>
      <c r="J280" s="9" t="s">
        <v>33</v>
      </c>
      <c r="K280" s="9" t="s">
        <v>33</v>
      </c>
      <c r="L280" s="9" t="s">
        <v>33</v>
      </c>
      <c r="M280" s="9" t="s">
        <v>33</v>
      </c>
      <c r="N280" s="9" t="s">
        <v>267</v>
      </c>
      <c r="O280" s="9" t="s">
        <v>33</v>
      </c>
      <c r="P280" s="10" t="s">
        <v>33</v>
      </c>
      <c r="Q280" s="9" t="s">
        <v>45</v>
      </c>
      <c r="R280" s="9"/>
      <c r="S280" s="9" t="s">
        <v>33</v>
      </c>
      <c r="T280" s="9" t="s">
        <v>33</v>
      </c>
      <c r="U280" s="9">
        <v>1</v>
      </c>
      <c r="V280" s="9" t="s">
        <v>33</v>
      </c>
      <c r="W280" s="13" t="s">
        <v>993</v>
      </c>
      <c r="X280" s="14"/>
      <c r="Y280" s="14"/>
      <c r="Z280" s="14"/>
      <c r="AA280" s="12"/>
      <c r="AB280" s="12"/>
      <c r="AC280" s="12">
        <f t="shared" si="5"/>
        <v>0</v>
      </c>
    </row>
    <row r="281" spans="1:29" s="15" customFormat="1" ht="36" x14ac:dyDescent="0.25">
      <c r="A281" s="9" t="s">
        <v>994</v>
      </c>
      <c r="B281" s="9" t="s">
        <v>30</v>
      </c>
      <c r="C281" s="10">
        <v>38400</v>
      </c>
      <c r="D281" s="9" t="s">
        <v>211</v>
      </c>
      <c r="E281" s="11">
        <v>74</v>
      </c>
      <c r="F281" s="14">
        <v>10000</v>
      </c>
      <c r="G281" s="16" t="s">
        <v>58</v>
      </c>
      <c r="H281" s="9" t="s">
        <v>50</v>
      </c>
      <c r="I281" s="9" t="s">
        <v>995</v>
      </c>
      <c r="J281" s="9" t="s">
        <v>996</v>
      </c>
      <c r="K281" s="9" t="s">
        <v>997</v>
      </c>
      <c r="L281" s="9" t="s">
        <v>998</v>
      </c>
      <c r="M281" s="9" t="s">
        <v>999</v>
      </c>
      <c r="N281" s="9" t="s">
        <v>1000</v>
      </c>
      <c r="O281" s="9" t="s">
        <v>33</v>
      </c>
      <c r="P281" s="10" t="s">
        <v>33</v>
      </c>
      <c r="Q281" s="10" t="s">
        <v>53</v>
      </c>
      <c r="R281" s="9">
        <v>101889000</v>
      </c>
      <c r="S281" s="9"/>
      <c r="T281" s="9" t="s">
        <v>1001</v>
      </c>
      <c r="U281" s="9">
        <v>18</v>
      </c>
      <c r="V281" s="9" t="s">
        <v>50</v>
      </c>
      <c r="W281" s="13" t="s">
        <v>1002</v>
      </c>
      <c r="X281" s="14">
        <v>92598000</v>
      </c>
      <c r="Y281" s="14">
        <v>63508000</v>
      </c>
      <c r="Z281" s="14">
        <v>101064000</v>
      </c>
      <c r="AA281" s="12">
        <v>101889000</v>
      </c>
      <c r="AB281" s="12">
        <v>21352000</v>
      </c>
      <c r="AC281" s="12">
        <f t="shared" si="5"/>
        <v>380411000</v>
      </c>
    </row>
    <row r="282" spans="1:29" s="15" customFormat="1" ht="24" x14ac:dyDescent="0.25">
      <c r="A282" s="9" t="s">
        <v>1003</v>
      </c>
      <c r="B282" s="9" t="s">
        <v>30</v>
      </c>
      <c r="C282" s="10">
        <v>39582</v>
      </c>
      <c r="D282" s="9" t="s">
        <v>262</v>
      </c>
      <c r="E282" s="11">
        <v>12</v>
      </c>
      <c r="F282" s="14">
        <v>10000</v>
      </c>
      <c r="G282" s="16" t="s">
        <v>58</v>
      </c>
      <c r="H282" s="9" t="s">
        <v>33</v>
      </c>
      <c r="I282" s="9" t="s">
        <v>320</v>
      </c>
      <c r="J282" s="9" t="s">
        <v>33</v>
      </c>
      <c r="K282" s="9" t="s">
        <v>33</v>
      </c>
      <c r="L282" s="9" t="s">
        <v>33</v>
      </c>
      <c r="M282" s="9" t="s">
        <v>33</v>
      </c>
      <c r="N282" s="9" t="s">
        <v>1004</v>
      </c>
      <c r="O282" s="9" t="s">
        <v>33</v>
      </c>
      <c r="P282" s="10" t="s">
        <v>33</v>
      </c>
      <c r="Q282" s="9" t="s">
        <v>88</v>
      </c>
      <c r="R282" s="9">
        <v>181000</v>
      </c>
      <c r="S282" s="9"/>
      <c r="T282" s="9" t="s">
        <v>1005</v>
      </c>
      <c r="U282" s="9">
        <v>1</v>
      </c>
      <c r="V282" s="9" t="s">
        <v>50</v>
      </c>
      <c r="W282" s="13" t="s">
        <v>417</v>
      </c>
      <c r="X282" s="14">
        <v>235000000</v>
      </c>
      <c r="Y282" s="14">
        <v>141000000</v>
      </c>
      <c r="Z282" s="14">
        <v>413000000</v>
      </c>
      <c r="AA282" s="12">
        <v>228000000</v>
      </c>
      <c r="AB282" s="12">
        <v>0</v>
      </c>
      <c r="AC282" s="12">
        <f t="shared" si="5"/>
        <v>1017000000</v>
      </c>
    </row>
    <row r="283" spans="1:29" s="15" customFormat="1" ht="84" x14ac:dyDescent="0.25">
      <c r="A283" s="9" t="s">
        <v>1007</v>
      </c>
      <c r="B283" s="9" t="s">
        <v>30</v>
      </c>
      <c r="C283" s="10">
        <v>39399</v>
      </c>
      <c r="D283" s="9" t="s">
        <v>31</v>
      </c>
      <c r="E283" s="11">
        <v>16</v>
      </c>
      <c r="F283" s="14">
        <v>20000</v>
      </c>
      <c r="G283" s="16"/>
      <c r="H283" s="9"/>
      <c r="I283" s="9" t="s">
        <v>1008</v>
      </c>
      <c r="J283" s="9" t="s">
        <v>541</v>
      </c>
      <c r="K283" s="9"/>
      <c r="L283" s="9"/>
      <c r="M283" s="9"/>
      <c r="N283" s="9"/>
      <c r="O283" s="9"/>
      <c r="P283" s="9"/>
      <c r="Q283" s="9"/>
      <c r="R283" s="9"/>
      <c r="S283" s="9"/>
      <c r="T283" s="9"/>
      <c r="U283" s="9"/>
      <c r="V283" s="9"/>
      <c r="W283" s="13" t="s">
        <v>39</v>
      </c>
      <c r="X283" s="14"/>
      <c r="Y283" s="14"/>
      <c r="Z283" s="14"/>
      <c r="AA283" s="12"/>
      <c r="AB283" s="12"/>
      <c r="AC283" s="12"/>
    </row>
    <row r="284" spans="1:29" s="15" customFormat="1" ht="24" x14ac:dyDescent="0.25">
      <c r="A284" s="9" t="s">
        <v>1009</v>
      </c>
      <c r="B284" s="19" t="s">
        <v>30</v>
      </c>
      <c r="C284" s="10">
        <v>41838</v>
      </c>
      <c r="D284" s="9" t="s">
        <v>31</v>
      </c>
      <c r="E284" s="11">
        <v>25</v>
      </c>
      <c r="F284" s="14"/>
      <c r="G284" s="16"/>
      <c r="H284" s="9"/>
      <c r="I284" s="9"/>
      <c r="J284" s="9"/>
      <c r="K284" s="9"/>
      <c r="L284" s="9"/>
      <c r="M284" s="9"/>
      <c r="N284" s="9" t="s">
        <v>1010</v>
      </c>
      <c r="O284" s="9" t="s">
        <v>33</v>
      </c>
      <c r="P284" s="9"/>
      <c r="Q284" s="10" t="s">
        <v>53</v>
      </c>
      <c r="R284" s="9"/>
      <c r="S284" s="9" t="s">
        <v>310</v>
      </c>
      <c r="T284" s="9"/>
      <c r="U284" s="9"/>
      <c r="V284" s="9"/>
      <c r="W284" s="13" t="s">
        <v>39</v>
      </c>
      <c r="X284" s="14"/>
      <c r="Y284" s="14"/>
      <c r="Z284" s="14">
        <v>50847000</v>
      </c>
      <c r="AA284" s="12">
        <v>1970805000</v>
      </c>
      <c r="AB284" s="12">
        <v>454746000</v>
      </c>
      <c r="AC284" s="12">
        <f t="shared" ref="AC284:AC315" si="6">SUM(X284:AB284)</f>
        <v>2476398000</v>
      </c>
    </row>
    <row r="285" spans="1:29" s="15" customFormat="1" ht="180" x14ac:dyDescent="0.25">
      <c r="A285" s="9" t="s">
        <v>1011</v>
      </c>
      <c r="B285" s="9" t="s">
        <v>30</v>
      </c>
      <c r="C285" s="10">
        <v>41122</v>
      </c>
      <c r="D285" s="9" t="s">
        <v>274</v>
      </c>
      <c r="E285" s="11"/>
      <c r="F285" s="14">
        <v>10000</v>
      </c>
      <c r="G285" s="16" t="s">
        <v>58</v>
      </c>
      <c r="H285" s="9"/>
      <c r="I285" s="9" t="s">
        <v>1006</v>
      </c>
      <c r="J285" s="9" t="s">
        <v>225</v>
      </c>
      <c r="K285" s="9"/>
      <c r="L285" s="9"/>
      <c r="M285" s="9"/>
      <c r="N285" s="9" t="s">
        <v>33</v>
      </c>
      <c r="O285" s="9"/>
      <c r="P285" s="9"/>
      <c r="Q285" s="9"/>
      <c r="R285" s="9"/>
      <c r="S285" s="9"/>
      <c r="T285" s="9"/>
      <c r="U285" s="9">
        <v>1</v>
      </c>
      <c r="V285" s="9"/>
      <c r="W285" s="13" t="s">
        <v>1012</v>
      </c>
      <c r="X285" s="14">
        <v>0</v>
      </c>
      <c r="Y285" s="14">
        <v>0</v>
      </c>
      <c r="Z285" s="14">
        <v>0</v>
      </c>
      <c r="AA285" s="12">
        <v>0</v>
      </c>
      <c r="AB285" s="12">
        <v>0</v>
      </c>
      <c r="AC285" s="12">
        <f t="shared" si="6"/>
        <v>0</v>
      </c>
    </row>
    <row r="286" spans="1:29" s="15" customFormat="1" ht="36" x14ac:dyDescent="0.25">
      <c r="A286" s="9" t="s">
        <v>1013</v>
      </c>
      <c r="B286" s="9" t="s">
        <v>30</v>
      </c>
      <c r="C286" s="10">
        <v>40192</v>
      </c>
      <c r="D286" s="9" t="s">
        <v>344</v>
      </c>
      <c r="E286" s="11">
        <v>2</v>
      </c>
      <c r="F286" s="14">
        <v>10000</v>
      </c>
      <c r="G286" s="9" t="s">
        <v>42</v>
      </c>
      <c r="H286" s="9" t="s">
        <v>33</v>
      </c>
      <c r="I286" s="9" t="s">
        <v>1014</v>
      </c>
      <c r="J286" s="9" t="s">
        <v>33</v>
      </c>
      <c r="K286" s="9" t="s">
        <v>33</v>
      </c>
      <c r="L286" s="9"/>
      <c r="M286" s="9" t="s">
        <v>33</v>
      </c>
      <c r="N286" s="9" t="s">
        <v>200</v>
      </c>
      <c r="O286" s="9" t="s">
        <v>33</v>
      </c>
      <c r="P286" s="9" t="s">
        <v>33</v>
      </c>
      <c r="Q286" s="9" t="s">
        <v>88</v>
      </c>
      <c r="R286" s="9" t="s">
        <v>227</v>
      </c>
      <c r="S286" s="9"/>
      <c r="T286" s="9" t="s">
        <v>33</v>
      </c>
      <c r="U286" s="9" t="s">
        <v>38</v>
      </c>
      <c r="V286" s="9" t="s">
        <v>33</v>
      </c>
      <c r="W286" s="9" t="s">
        <v>1015</v>
      </c>
      <c r="X286" s="18">
        <v>17969414</v>
      </c>
      <c r="Y286" s="18">
        <v>2967934</v>
      </c>
      <c r="Z286" s="18">
        <v>0</v>
      </c>
      <c r="AA286" s="18">
        <v>0</v>
      </c>
      <c r="AB286" s="18">
        <v>0</v>
      </c>
      <c r="AC286" s="20">
        <f t="shared" si="6"/>
        <v>20937348</v>
      </c>
    </row>
    <row r="287" spans="1:29" s="15" customFormat="1" ht="48" x14ac:dyDescent="0.25">
      <c r="A287" s="9" t="s">
        <v>1016</v>
      </c>
      <c r="B287" s="9" t="s">
        <v>30</v>
      </c>
      <c r="C287" s="10">
        <v>41069</v>
      </c>
      <c r="D287" s="9" t="s">
        <v>308</v>
      </c>
      <c r="E287" s="11">
        <v>6</v>
      </c>
      <c r="F287" s="14">
        <v>10000</v>
      </c>
      <c r="G287" s="9" t="s">
        <v>166</v>
      </c>
      <c r="H287" s="9" t="s">
        <v>33</v>
      </c>
      <c r="I287" s="9" t="s">
        <v>1017</v>
      </c>
      <c r="J287" s="9" t="s">
        <v>33</v>
      </c>
      <c r="K287" s="9" t="s">
        <v>33</v>
      </c>
      <c r="L287" s="9" t="s">
        <v>630</v>
      </c>
      <c r="M287" s="9" t="s">
        <v>33</v>
      </c>
      <c r="N287" s="9" t="s">
        <v>1018</v>
      </c>
      <c r="O287" s="9"/>
      <c r="P287" s="9" t="s">
        <v>33</v>
      </c>
      <c r="Q287" s="9" t="s">
        <v>88</v>
      </c>
      <c r="R287" s="9" t="s">
        <v>33</v>
      </c>
      <c r="S287" s="9"/>
      <c r="T287" s="9" t="s">
        <v>33</v>
      </c>
      <c r="U287" s="9" t="s">
        <v>33</v>
      </c>
      <c r="V287" s="9" t="s">
        <v>50</v>
      </c>
      <c r="W287" s="9" t="s">
        <v>1019</v>
      </c>
      <c r="X287" s="18">
        <v>0</v>
      </c>
      <c r="Y287" s="18">
        <v>0</v>
      </c>
      <c r="Z287" s="18">
        <v>0</v>
      </c>
      <c r="AA287" s="18">
        <v>0</v>
      </c>
      <c r="AB287" s="18">
        <v>0</v>
      </c>
      <c r="AC287" s="20">
        <f t="shared" si="6"/>
        <v>0</v>
      </c>
    </row>
    <row r="288" spans="1:29" s="15" customFormat="1" ht="60" x14ac:dyDescent="0.25">
      <c r="A288" s="9" t="s">
        <v>1020</v>
      </c>
      <c r="B288" s="9" t="s">
        <v>30</v>
      </c>
      <c r="C288" s="10">
        <v>41710</v>
      </c>
      <c r="D288" s="9" t="s">
        <v>31</v>
      </c>
      <c r="E288" s="11">
        <v>22</v>
      </c>
      <c r="F288" s="14">
        <v>30000</v>
      </c>
      <c r="G288" s="9" t="s">
        <v>58</v>
      </c>
      <c r="H288" s="9" t="s">
        <v>50</v>
      </c>
      <c r="I288" s="9" t="s">
        <v>1021</v>
      </c>
      <c r="J288" s="9" t="s">
        <v>361</v>
      </c>
      <c r="K288" s="9" t="s">
        <v>1022</v>
      </c>
      <c r="L288" s="9" t="s">
        <v>1023</v>
      </c>
      <c r="M288" s="9" t="s">
        <v>50</v>
      </c>
      <c r="N288" s="9" t="s">
        <v>1024</v>
      </c>
      <c r="O288" s="9" t="s">
        <v>1025</v>
      </c>
      <c r="P288" s="9" t="s">
        <v>33</v>
      </c>
      <c r="Q288" s="9" t="s">
        <v>53</v>
      </c>
      <c r="R288" s="9" t="s">
        <v>1026</v>
      </c>
      <c r="S288" s="9"/>
      <c r="T288" s="9" t="s">
        <v>33</v>
      </c>
      <c r="U288" s="9" t="s">
        <v>1027</v>
      </c>
      <c r="V288" s="9" t="s">
        <v>50</v>
      </c>
      <c r="W288" s="9" t="s">
        <v>1028</v>
      </c>
      <c r="X288" s="18"/>
      <c r="Y288" s="18"/>
      <c r="Z288" s="18"/>
      <c r="AA288" s="18"/>
      <c r="AB288" s="18"/>
      <c r="AC288" s="20">
        <f t="shared" si="6"/>
        <v>0</v>
      </c>
    </row>
    <row r="289" spans="1:29" s="15" customFormat="1" ht="24" x14ac:dyDescent="0.25">
      <c r="A289" s="9" t="s">
        <v>1029</v>
      </c>
      <c r="B289" s="9" t="s">
        <v>30</v>
      </c>
      <c r="C289" s="10">
        <v>42207</v>
      </c>
      <c r="D289" s="9" t="s">
        <v>31</v>
      </c>
      <c r="E289" s="11">
        <v>46</v>
      </c>
      <c r="F289" s="14">
        <v>10000</v>
      </c>
      <c r="G289" s="9" t="s">
        <v>58</v>
      </c>
      <c r="H289" s="9" t="s">
        <v>33</v>
      </c>
      <c r="I289" s="9"/>
      <c r="J289" s="9" t="s">
        <v>217</v>
      </c>
      <c r="K289" s="9" t="s">
        <v>33</v>
      </c>
      <c r="L289" s="9"/>
      <c r="M289" s="9" t="s">
        <v>33</v>
      </c>
      <c r="N289" s="9" t="s">
        <v>122</v>
      </c>
      <c r="O289" s="9" t="s">
        <v>1030</v>
      </c>
      <c r="P289" s="9" t="s">
        <v>33</v>
      </c>
      <c r="Q289" s="9" t="s">
        <v>53</v>
      </c>
      <c r="R289" s="9" t="s">
        <v>227</v>
      </c>
      <c r="S289" s="9"/>
      <c r="T289" s="9" t="s">
        <v>33</v>
      </c>
      <c r="U289" s="9" t="s">
        <v>38</v>
      </c>
      <c r="V289" s="9" t="s">
        <v>50</v>
      </c>
      <c r="W289" s="9" t="s">
        <v>1031</v>
      </c>
      <c r="X289" s="18"/>
      <c r="Y289" s="18"/>
      <c r="Z289" s="18"/>
      <c r="AA289" s="18">
        <v>0</v>
      </c>
      <c r="AB289" s="18">
        <v>0</v>
      </c>
      <c r="AC289" s="20">
        <f t="shared" si="6"/>
        <v>0</v>
      </c>
    </row>
    <row r="290" spans="1:29" s="15" customFormat="1" ht="24" x14ac:dyDescent="0.25">
      <c r="A290" s="9" t="s">
        <v>1032</v>
      </c>
      <c r="B290" s="9"/>
      <c r="C290" s="10">
        <v>42137</v>
      </c>
      <c r="D290" s="9"/>
      <c r="E290" s="11">
        <v>24</v>
      </c>
      <c r="F290" s="14">
        <v>10000</v>
      </c>
      <c r="G290" s="9" t="s">
        <v>58</v>
      </c>
      <c r="H290" s="9" t="s">
        <v>33</v>
      </c>
      <c r="I290" s="9" t="s">
        <v>328</v>
      </c>
      <c r="J290" s="9"/>
      <c r="K290" s="9"/>
      <c r="L290" s="9"/>
      <c r="M290" s="9"/>
      <c r="N290" s="9" t="s">
        <v>233</v>
      </c>
      <c r="O290" s="9"/>
      <c r="P290" s="9"/>
      <c r="Q290" s="9" t="s">
        <v>53</v>
      </c>
      <c r="R290" s="9"/>
      <c r="S290" s="9"/>
      <c r="T290" s="9" t="s">
        <v>33</v>
      </c>
      <c r="U290" s="9"/>
      <c r="V290" s="9"/>
      <c r="W290" s="9"/>
      <c r="X290" s="18"/>
      <c r="Y290" s="18"/>
      <c r="Z290" s="18"/>
      <c r="AA290" s="18">
        <v>3000000</v>
      </c>
      <c r="AB290" s="18">
        <v>10000000</v>
      </c>
      <c r="AC290" s="20">
        <f t="shared" si="6"/>
        <v>13000000</v>
      </c>
    </row>
    <row r="291" spans="1:29" s="15" customFormat="1" x14ac:dyDescent="0.25">
      <c r="A291" s="9" t="s">
        <v>1033</v>
      </c>
      <c r="B291" s="9" t="s">
        <v>30</v>
      </c>
      <c r="C291" s="10">
        <v>38797</v>
      </c>
      <c r="D291" s="9" t="s">
        <v>268</v>
      </c>
      <c r="E291" s="11">
        <v>24</v>
      </c>
      <c r="F291" s="14">
        <v>100000</v>
      </c>
      <c r="G291" s="9"/>
      <c r="H291" s="9" t="s">
        <v>33</v>
      </c>
      <c r="I291" s="9" t="s">
        <v>327</v>
      </c>
      <c r="J291" s="9" t="s">
        <v>35</v>
      </c>
      <c r="K291" s="9" t="s">
        <v>50</v>
      </c>
      <c r="L291" s="9"/>
      <c r="M291" s="9"/>
      <c r="N291" s="9" t="s">
        <v>1034</v>
      </c>
      <c r="O291" s="9" t="s">
        <v>33</v>
      </c>
      <c r="P291" s="9" t="s">
        <v>33</v>
      </c>
      <c r="Q291" s="9"/>
      <c r="R291" s="9"/>
      <c r="S291" s="9"/>
      <c r="T291" s="9" t="s">
        <v>33</v>
      </c>
      <c r="U291" s="9"/>
      <c r="V291" s="9"/>
      <c r="W291" s="9"/>
      <c r="X291" s="18">
        <v>7000000</v>
      </c>
      <c r="Y291" s="18">
        <v>7000000</v>
      </c>
      <c r="Z291" s="18">
        <v>7000000</v>
      </c>
      <c r="AA291" s="18">
        <v>7000000</v>
      </c>
      <c r="AB291" s="18">
        <v>7000000</v>
      </c>
      <c r="AC291" s="20">
        <f t="shared" si="6"/>
        <v>35000000</v>
      </c>
    </row>
    <row r="292" spans="1:29" s="15" customFormat="1" x14ac:dyDescent="0.25">
      <c r="A292" s="9" t="s">
        <v>1035</v>
      </c>
      <c r="B292" s="9" t="s">
        <v>30</v>
      </c>
      <c r="C292" s="10">
        <v>41432</v>
      </c>
      <c r="D292" s="9"/>
      <c r="E292" s="11">
        <v>7</v>
      </c>
      <c r="F292" s="14">
        <v>10000</v>
      </c>
      <c r="G292" s="9" t="s">
        <v>32</v>
      </c>
      <c r="H292" s="9" t="s">
        <v>33</v>
      </c>
      <c r="I292" s="9" t="s">
        <v>1036</v>
      </c>
      <c r="J292" s="9"/>
      <c r="K292" s="9" t="s">
        <v>50</v>
      </c>
      <c r="L292" s="9"/>
      <c r="M292" s="9"/>
      <c r="N292" s="9" t="s">
        <v>1037</v>
      </c>
      <c r="O292" s="9"/>
      <c r="P292" s="9" t="s">
        <v>50</v>
      </c>
      <c r="Q292" s="9"/>
      <c r="R292" s="9"/>
      <c r="S292" s="9"/>
      <c r="T292" s="9" t="s">
        <v>33</v>
      </c>
      <c r="U292" s="9" t="s">
        <v>100</v>
      </c>
      <c r="V292" s="9" t="s">
        <v>50</v>
      </c>
      <c r="W292" s="9"/>
      <c r="X292" s="18"/>
      <c r="Y292" s="18">
        <v>15000000</v>
      </c>
      <c r="Z292" s="18">
        <v>30000000</v>
      </c>
      <c r="AA292" s="18">
        <v>25000000</v>
      </c>
      <c r="AB292" s="18">
        <v>1000000</v>
      </c>
      <c r="AC292" s="20">
        <f t="shared" si="6"/>
        <v>71000000</v>
      </c>
    </row>
    <row r="293" spans="1:29" s="15" customFormat="1" ht="60" x14ac:dyDescent="0.25">
      <c r="A293" s="9" t="s">
        <v>1038</v>
      </c>
      <c r="B293" s="9" t="s">
        <v>30</v>
      </c>
      <c r="C293" s="10">
        <v>42207</v>
      </c>
      <c r="D293" s="9" t="s">
        <v>31</v>
      </c>
      <c r="E293" s="11">
        <v>46</v>
      </c>
      <c r="F293" s="14">
        <v>10000</v>
      </c>
      <c r="G293" s="9" t="s">
        <v>58</v>
      </c>
      <c r="H293" s="9" t="s">
        <v>33</v>
      </c>
      <c r="I293" s="9" t="s">
        <v>1039</v>
      </c>
      <c r="J293" s="9" t="s">
        <v>217</v>
      </c>
      <c r="K293" s="9" t="s">
        <v>33</v>
      </c>
      <c r="L293" s="9"/>
      <c r="M293" s="9"/>
      <c r="N293" s="9" t="s">
        <v>1040</v>
      </c>
      <c r="O293" s="9"/>
      <c r="P293" s="9"/>
      <c r="Q293" s="9" t="s">
        <v>53</v>
      </c>
      <c r="R293" s="9" t="s">
        <v>227</v>
      </c>
      <c r="S293" s="9"/>
      <c r="T293" s="9" t="s">
        <v>33</v>
      </c>
      <c r="U293" s="9"/>
      <c r="V293" s="9"/>
      <c r="W293" s="9"/>
      <c r="X293" s="18"/>
      <c r="Y293" s="18"/>
      <c r="Z293" s="18"/>
      <c r="AA293" s="18"/>
      <c r="AB293" s="18"/>
      <c r="AC293" s="20">
        <f t="shared" si="6"/>
        <v>0</v>
      </c>
    </row>
    <row r="294" spans="1:29" s="15" customFormat="1" ht="24" x14ac:dyDescent="0.25">
      <c r="A294" s="9" t="s">
        <v>1041</v>
      </c>
      <c r="B294" s="9" t="s">
        <v>30</v>
      </c>
      <c r="C294" s="10">
        <v>42291</v>
      </c>
      <c r="D294" s="9"/>
      <c r="E294" s="11">
        <v>27</v>
      </c>
      <c r="F294" s="14">
        <v>10000</v>
      </c>
      <c r="G294" s="9" t="s">
        <v>166</v>
      </c>
      <c r="H294" s="9" t="s">
        <v>33</v>
      </c>
      <c r="I294" s="9" t="s">
        <v>1042</v>
      </c>
      <c r="J294" s="9" t="s">
        <v>33</v>
      </c>
      <c r="K294" s="9" t="s">
        <v>33</v>
      </c>
      <c r="L294" s="9" t="s">
        <v>50</v>
      </c>
      <c r="M294" s="9"/>
      <c r="N294" s="9" t="s">
        <v>122</v>
      </c>
      <c r="O294" s="9"/>
      <c r="P294" s="9" t="s">
        <v>33</v>
      </c>
      <c r="Q294" s="9" t="s">
        <v>53</v>
      </c>
      <c r="R294" s="9" t="s">
        <v>1043</v>
      </c>
      <c r="S294" s="9"/>
      <c r="T294" s="9" t="s">
        <v>33</v>
      </c>
      <c r="U294" s="9" t="s">
        <v>38</v>
      </c>
      <c r="V294" s="9"/>
      <c r="W294" s="9"/>
      <c r="X294" s="18"/>
      <c r="Y294" s="18"/>
      <c r="Z294" s="18"/>
      <c r="AA294" s="18">
        <v>20000</v>
      </c>
      <c r="AB294" s="18">
        <v>100000</v>
      </c>
      <c r="AC294" s="20">
        <f t="shared" si="6"/>
        <v>120000</v>
      </c>
    </row>
    <row r="295" spans="1:29" s="15" customFormat="1" ht="24" x14ac:dyDescent="0.25">
      <c r="A295" s="9" t="s">
        <v>1044</v>
      </c>
      <c r="B295" s="9" t="s">
        <v>30</v>
      </c>
      <c r="C295" s="10">
        <v>41410</v>
      </c>
      <c r="D295" s="9" t="s">
        <v>31</v>
      </c>
      <c r="E295" s="11">
        <v>23</v>
      </c>
      <c r="F295" s="14">
        <v>10000</v>
      </c>
      <c r="G295" s="9" t="s">
        <v>58</v>
      </c>
      <c r="H295" s="9" t="s">
        <v>33</v>
      </c>
      <c r="I295" s="9" t="s">
        <v>330</v>
      </c>
      <c r="J295" s="9" t="s">
        <v>33</v>
      </c>
      <c r="K295" s="9" t="s">
        <v>1045</v>
      </c>
      <c r="L295" s="9"/>
      <c r="M295" s="9"/>
      <c r="N295" s="9" t="s">
        <v>33</v>
      </c>
      <c r="O295" s="9" t="s">
        <v>1046</v>
      </c>
      <c r="P295" s="9"/>
      <c r="Q295" s="9" t="s">
        <v>88</v>
      </c>
      <c r="R295" s="9"/>
      <c r="S295" s="9"/>
      <c r="T295" s="9" t="s">
        <v>33</v>
      </c>
      <c r="U295" s="9" t="s">
        <v>38</v>
      </c>
      <c r="V295" s="9"/>
      <c r="W295" s="9" t="s">
        <v>1047</v>
      </c>
      <c r="X295" s="18"/>
      <c r="Y295" s="18">
        <v>2831000</v>
      </c>
      <c r="Z295" s="18">
        <v>1981000</v>
      </c>
      <c r="AA295" s="18">
        <v>0</v>
      </c>
      <c r="AB295" s="18">
        <v>0</v>
      </c>
      <c r="AC295" s="20">
        <f t="shared" si="6"/>
        <v>4812000</v>
      </c>
    </row>
    <row r="296" spans="1:29" s="15" customFormat="1" ht="36" x14ac:dyDescent="0.25">
      <c r="A296" s="9" t="s">
        <v>1048</v>
      </c>
      <c r="B296" s="9"/>
      <c r="C296" s="10">
        <v>41640</v>
      </c>
      <c r="D296" s="9" t="s">
        <v>274</v>
      </c>
      <c r="E296" s="11"/>
      <c r="F296" s="14">
        <v>10000</v>
      </c>
      <c r="G296" s="9" t="s">
        <v>58</v>
      </c>
      <c r="H296" s="9" t="s">
        <v>33</v>
      </c>
      <c r="I296" s="9" t="s">
        <v>1049</v>
      </c>
      <c r="J296" s="9" t="s">
        <v>33</v>
      </c>
      <c r="K296" s="9" t="s">
        <v>50</v>
      </c>
      <c r="L296" s="9"/>
      <c r="M296" s="9"/>
      <c r="N296" s="9"/>
      <c r="O296" s="9" t="s">
        <v>1050</v>
      </c>
      <c r="P296" s="9" t="s">
        <v>1051</v>
      </c>
      <c r="Q296" s="9" t="s">
        <v>88</v>
      </c>
      <c r="R296" s="9"/>
      <c r="S296" s="9"/>
      <c r="T296" s="9"/>
      <c r="U296" s="9"/>
      <c r="V296" s="9"/>
      <c r="W296" s="9" t="s">
        <v>1052</v>
      </c>
      <c r="X296" s="18"/>
      <c r="Y296" s="18"/>
      <c r="Z296" s="18"/>
      <c r="AA296" s="18"/>
      <c r="AB296" s="18"/>
      <c r="AC296" s="20">
        <f t="shared" si="6"/>
        <v>0</v>
      </c>
    </row>
    <row r="297" spans="1:29" s="15" customFormat="1" x14ac:dyDescent="0.25">
      <c r="A297" s="9" t="s">
        <v>1048</v>
      </c>
      <c r="B297" s="9" t="s">
        <v>30</v>
      </c>
      <c r="C297" s="10">
        <v>39440</v>
      </c>
      <c r="D297" s="9" t="s">
        <v>31</v>
      </c>
      <c r="E297" s="11">
        <v>26</v>
      </c>
      <c r="F297" s="14">
        <v>10000</v>
      </c>
      <c r="G297" s="9" t="s">
        <v>32</v>
      </c>
      <c r="H297" s="9" t="s">
        <v>33</v>
      </c>
      <c r="I297" s="9" t="s">
        <v>93</v>
      </c>
      <c r="J297" s="9"/>
      <c r="K297" s="9"/>
      <c r="L297" s="9"/>
      <c r="M297" s="9"/>
      <c r="N297" s="9" t="s">
        <v>122</v>
      </c>
      <c r="O297" s="9"/>
      <c r="P297" s="9"/>
      <c r="Q297" s="9"/>
      <c r="R297" s="9" t="s">
        <v>1053</v>
      </c>
      <c r="S297" s="9"/>
      <c r="T297" s="9"/>
      <c r="U297" s="9" t="s">
        <v>227</v>
      </c>
      <c r="V297" s="9"/>
      <c r="W297" s="9"/>
      <c r="X297" s="18">
        <v>10000</v>
      </c>
      <c r="Y297" s="18">
        <v>10000</v>
      </c>
      <c r="Z297" s="18">
        <v>10000</v>
      </c>
      <c r="AA297" s="18">
        <v>10000</v>
      </c>
      <c r="AB297" s="18">
        <v>10000</v>
      </c>
      <c r="AC297" s="20">
        <f t="shared" si="6"/>
        <v>50000</v>
      </c>
    </row>
    <row r="298" spans="1:29" s="15" customFormat="1" ht="24" x14ac:dyDescent="0.25">
      <c r="A298" s="9" t="s">
        <v>1054</v>
      </c>
      <c r="B298" s="9" t="s">
        <v>30</v>
      </c>
      <c r="C298" s="10">
        <v>42063</v>
      </c>
      <c r="D298" s="9" t="s">
        <v>31</v>
      </c>
      <c r="E298" s="11">
        <v>24</v>
      </c>
      <c r="F298" s="14">
        <v>10000</v>
      </c>
      <c r="G298" s="9" t="s">
        <v>32</v>
      </c>
      <c r="H298" s="9" t="s">
        <v>33</v>
      </c>
      <c r="I298" s="9" t="s">
        <v>349</v>
      </c>
      <c r="J298" s="9"/>
      <c r="K298" s="9"/>
      <c r="L298" s="9"/>
      <c r="M298" s="9"/>
      <c r="N298" s="9" t="s">
        <v>1055</v>
      </c>
      <c r="O298" s="9" t="s">
        <v>1056</v>
      </c>
      <c r="P298" s="9"/>
      <c r="Q298" s="9"/>
      <c r="R298" s="9"/>
      <c r="S298" s="9" t="s">
        <v>50</v>
      </c>
      <c r="T298" s="9"/>
      <c r="U298" s="9" t="s">
        <v>227</v>
      </c>
      <c r="V298" s="9"/>
      <c r="W298" s="9"/>
      <c r="X298" s="18"/>
      <c r="Y298" s="18"/>
      <c r="Z298" s="18"/>
      <c r="AA298" s="18"/>
      <c r="AB298" s="18"/>
      <c r="AC298" s="20">
        <f t="shared" si="6"/>
        <v>0</v>
      </c>
    </row>
    <row r="299" spans="1:29" s="15" customFormat="1" x14ac:dyDescent="0.25">
      <c r="A299" s="9" t="s">
        <v>1057</v>
      </c>
      <c r="B299" s="9" t="s">
        <v>30</v>
      </c>
      <c r="C299" s="10">
        <v>41248</v>
      </c>
      <c r="D299" s="9" t="s">
        <v>31</v>
      </c>
      <c r="E299" s="11"/>
      <c r="F299" s="14"/>
      <c r="G299" s="9" t="s">
        <v>58</v>
      </c>
      <c r="H299" s="9" t="s">
        <v>33</v>
      </c>
      <c r="I299" s="9" t="s">
        <v>306</v>
      </c>
      <c r="J299" s="9"/>
      <c r="K299" s="9"/>
      <c r="L299" s="9"/>
      <c r="M299" s="9"/>
      <c r="N299" s="9"/>
      <c r="O299" s="9"/>
      <c r="P299" s="9"/>
      <c r="Q299" s="9"/>
      <c r="R299" s="9"/>
      <c r="S299" s="9"/>
      <c r="T299" s="9"/>
      <c r="U299" s="9"/>
      <c r="V299" s="9"/>
      <c r="W299" s="9"/>
      <c r="X299" s="18">
        <v>0</v>
      </c>
      <c r="Y299" s="18">
        <v>0</v>
      </c>
      <c r="Z299" s="18">
        <v>0</v>
      </c>
      <c r="AA299" s="18">
        <v>0</v>
      </c>
      <c r="AB299" s="18">
        <v>0</v>
      </c>
      <c r="AC299" s="20">
        <f t="shared" si="6"/>
        <v>0</v>
      </c>
    </row>
    <row r="300" spans="1:29" s="15" customFormat="1" ht="48" x14ac:dyDescent="0.25">
      <c r="A300" s="9" t="s">
        <v>1058</v>
      </c>
      <c r="B300" s="9" t="s">
        <v>30</v>
      </c>
      <c r="C300" s="10">
        <v>42279</v>
      </c>
      <c r="D300" s="9" t="s">
        <v>31</v>
      </c>
      <c r="E300" s="11">
        <v>21</v>
      </c>
      <c r="F300" s="14">
        <v>10000</v>
      </c>
      <c r="G300" s="9" t="s">
        <v>42</v>
      </c>
      <c r="H300" s="9" t="s">
        <v>33</v>
      </c>
      <c r="I300" s="9" t="s">
        <v>1059</v>
      </c>
      <c r="J300" s="9" t="s">
        <v>33</v>
      </c>
      <c r="K300" s="9" t="s">
        <v>33</v>
      </c>
      <c r="L300" s="9"/>
      <c r="M300" s="9" t="s">
        <v>33</v>
      </c>
      <c r="N300" s="9" t="s">
        <v>1060</v>
      </c>
      <c r="O300" s="9" t="s">
        <v>1061</v>
      </c>
      <c r="P300" s="9" t="s">
        <v>33</v>
      </c>
      <c r="Q300" s="9" t="s">
        <v>88</v>
      </c>
      <c r="R300" s="9" t="s">
        <v>1062</v>
      </c>
      <c r="S300" s="9"/>
      <c r="T300" s="9" t="s">
        <v>33</v>
      </c>
      <c r="U300" s="9" t="s">
        <v>227</v>
      </c>
      <c r="V300" s="9"/>
      <c r="W300" s="9" t="s">
        <v>1063</v>
      </c>
      <c r="X300" s="18"/>
      <c r="Y300" s="18"/>
      <c r="Z300" s="18"/>
      <c r="AA300" s="18">
        <v>120000</v>
      </c>
      <c r="AB300" s="18">
        <v>624000</v>
      </c>
      <c r="AC300" s="20">
        <f t="shared" si="6"/>
        <v>744000</v>
      </c>
    </row>
    <row r="301" spans="1:29" s="15" customFormat="1" x14ac:dyDescent="0.25">
      <c r="A301" s="9" t="s">
        <v>1064</v>
      </c>
      <c r="B301" s="9" t="s">
        <v>30</v>
      </c>
      <c r="C301" s="10">
        <v>42346</v>
      </c>
      <c r="D301" s="9" t="s">
        <v>31</v>
      </c>
      <c r="E301" s="11">
        <v>15</v>
      </c>
      <c r="F301" s="14">
        <v>10000</v>
      </c>
      <c r="G301" s="9" t="s">
        <v>58</v>
      </c>
      <c r="H301" s="9" t="s">
        <v>33</v>
      </c>
      <c r="I301" s="9" t="s">
        <v>346</v>
      </c>
      <c r="J301" s="9" t="s">
        <v>33</v>
      </c>
      <c r="K301" s="9" t="s">
        <v>33</v>
      </c>
      <c r="L301" s="9"/>
      <c r="M301" s="9" t="s">
        <v>33</v>
      </c>
      <c r="N301" s="9" t="s">
        <v>890</v>
      </c>
      <c r="O301" s="9"/>
      <c r="P301" s="9" t="s">
        <v>33</v>
      </c>
      <c r="Q301" s="9"/>
      <c r="R301" s="9" t="s">
        <v>37</v>
      </c>
      <c r="S301" s="9"/>
      <c r="T301" s="9" t="s">
        <v>33</v>
      </c>
      <c r="U301" s="9"/>
      <c r="V301" s="9"/>
      <c r="W301" s="9" t="s">
        <v>1065</v>
      </c>
      <c r="X301" s="18"/>
      <c r="Y301" s="18"/>
      <c r="Z301" s="18"/>
      <c r="AA301" s="18"/>
      <c r="AB301" s="18"/>
      <c r="AC301" s="20">
        <f t="shared" si="6"/>
        <v>0</v>
      </c>
    </row>
    <row r="302" spans="1:29" s="15" customFormat="1" ht="36" x14ac:dyDescent="0.25">
      <c r="A302" s="9" t="s">
        <v>1066</v>
      </c>
      <c r="B302" s="9" t="s">
        <v>30</v>
      </c>
      <c r="C302" s="10">
        <v>38484</v>
      </c>
      <c r="D302" s="9" t="s">
        <v>31</v>
      </c>
      <c r="E302" s="11">
        <v>9</v>
      </c>
      <c r="F302" s="14">
        <v>110000</v>
      </c>
      <c r="G302" s="9" t="s">
        <v>58</v>
      </c>
      <c r="H302" s="9" t="s">
        <v>50</v>
      </c>
      <c r="I302" s="9" t="s">
        <v>1067</v>
      </c>
      <c r="J302" s="9"/>
      <c r="K302" s="9" t="s">
        <v>1068</v>
      </c>
      <c r="L302" s="9" t="s">
        <v>50</v>
      </c>
      <c r="M302" s="9"/>
      <c r="N302" s="9" t="s">
        <v>1069</v>
      </c>
      <c r="O302" s="9"/>
      <c r="P302" s="9"/>
      <c r="Q302" s="9"/>
      <c r="R302" s="9" t="s">
        <v>1070</v>
      </c>
      <c r="S302" s="9" t="s">
        <v>50</v>
      </c>
      <c r="T302" s="9" t="s">
        <v>33</v>
      </c>
      <c r="U302" s="9" t="s">
        <v>227</v>
      </c>
      <c r="V302" s="9"/>
      <c r="W302" s="9" t="s">
        <v>1071</v>
      </c>
      <c r="X302" s="18">
        <v>16430000</v>
      </c>
      <c r="Y302" s="18">
        <v>3780000</v>
      </c>
      <c r="Z302" s="18">
        <v>372000</v>
      </c>
      <c r="AA302" s="18">
        <v>95000</v>
      </c>
      <c r="AB302" s="18">
        <v>375000</v>
      </c>
      <c r="AC302" s="20">
        <f t="shared" si="6"/>
        <v>21052000</v>
      </c>
    </row>
    <row r="303" spans="1:29" s="15" customFormat="1" x14ac:dyDescent="0.25">
      <c r="A303" s="9" t="s">
        <v>1072</v>
      </c>
      <c r="B303" s="9" t="s">
        <v>30</v>
      </c>
      <c r="C303" s="10">
        <v>39909</v>
      </c>
      <c r="D303" s="9" t="s">
        <v>31</v>
      </c>
      <c r="E303" s="11">
        <v>27</v>
      </c>
      <c r="F303" s="14">
        <v>10000</v>
      </c>
      <c r="G303" s="9" t="s">
        <v>32</v>
      </c>
      <c r="H303" s="9" t="s">
        <v>33</v>
      </c>
      <c r="I303" s="9" t="s">
        <v>1073</v>
      </c>
      <c r="J303" s="9"/>
      <c r="K303" s="9"/>
      <c r="L303" s="9"/>
      <c r="M303" s="9"/>
      <c r="N303" s="9" t="s">
        <v>286</v>
      </c>
      <c r="O303" s="9"/>
      <c r="P303" s="9" t="s">
        <v>33</v>
      </c>
      <c r="Q303" s="9"/>
      <c r="R303" s="9"/>
      <c r="S303" s="9"/>
      <c r="T303" s="9" t="s">
        <v>33</v>
      </c>
      <c r="U303" s="9" t="s">
        <v>227</v>
      </c>
      <c r="V303" s="9"/>
      <c r="W303" s="9"/>
      <c r="X303" s="18"/>
      <c r="Y303" s="18"/>
      <c r="Z303" s="18"/>
      <c r="AA303" s="18"/>
      <c r="AB303" s="18"/>
      <c r="AC303" s="20">
        <f t="shared" si="6"/>
        <v>0</v>
      </c>
    </row>
    <row r="304" spans="1:29" s="15" customFormat="1" ht="24" x14ac:dyDescent="0.25">
      <c r="A304" s="9" t="s">
        <v>1074</v>
      </c>
      <c r="B304" s="9" t="s">
        <v>30</v>
      </c>
      <c r="C304" s="10">
        <v>41122</v>
      </c>
      <c r="D304" s="9" t="s">
        <v>274</v>
      </c>
      <c r="E304" s="11">
        <v>11</v>
      </c>
      <c r="F304" s="14">
        <v>10000</v>
      </c>
      <c r="G304" s="9" t="s">
        <v>58</v>
      </c>
      <c r="H304" s="9" t="s">
        <v>33</v>
      </c>
      <c r="I304" s="9" t="s">
        <v>1006</v>
      </c>
      <c r="J304" s="9" t="s">
        <v>1075</v>
      </c>
      <c r="K304" s="9" t="s">
        <v>33</v>
      </c>
      <c r="L304" s="9"/>
      <c r="M304" s="9" t="s">
        <v>33</v>
      </c>
      <c r="N304" s="9" t="s">
        <v>33</v>
      </c>
      <c r="O304" s="9" t="s">
        <v>33</v>
      </c>
      <c r="P304" s="9" t="s">
        <v>33</v>
      </c>
      <c r="Q304" s="9"/>
      <c r="R304" s="9" t="s">
        <v>227</v>
      </c>
      <c r="S304" s="9"/>
      <c r="T304" s="9" t="s">
        <v>33</v>
      </c>
      <c r="U304" s="9" t="s">
        <v>38</v>
      </c>
      <c r="V304" s="9"/>
      <c r="W304" s="9" t="s">
        <v>1076</v>
      </c>
      <c r="X304" s="18">
        <v>0</v>
      </c>
      <c r="Y304" s="18">
        <v>0</v>
      </c>
      <c r="Z304" s="18">
        <v>0</v>
      </c>
      <c r="AA304" s="18">
        <v>0</v>
      </c>
      <c r="AB304" s="18">
        <v>0</v>
      </c>
      <c r="AC304" s="20">
        <f t="shared" si="6"/>
        <v>0</v>
      </c>
    </row>
    <row r="305" spans="1:29" s="15" customFormat="1" ht="36" x14ac:dyDescent="0.25">
      <c r="A305" s="9" t="s">
        <v>1077</v>
      </c>
      <c r="B305" s="9" t="s">
        <v>30</v>
      </c>
      <c r="C305" s="10">
        <v>41856</v>
      </c>
      <c r="D305" s="9" t="s">
        <v>57</v>
      </c>
      <c r="E305" s="11">
        <v>62</v>
      </c>
      <c r="F305" s="14">
        <v>10000</v>
      </c>
      <c r="G305" s="9" t="s">
        <v>58</v>
      </c>
      <c r="H305" s="9" t="s">
        <v>33</v>
      </c>
      <c r="I305" s="9" t="s">
        <v>287</v>
      </c>
      <c r="J305" s="9"/>
      <c r="K305" s="9"/>
      <c r="L305" s="9"/>
      <c r="M305" s="9"/>
      <c r="N305" s="9" t="s">
        <v>1078</v>
      </c>
      <c r="O305" s="9" t="s">
        <v>1079</v>
      </c>
      <c r="P305" s="9"/>
      <c r="Q305" s="9"/>
      <c r="R305" s="9"/>
      <c r="S305" s="9" t="s">
        <v>50</v>
      </c>
      <c r="T305" s="9"/>
      <c r="U305" s="9"/>
      <c r="V305" s="9"/>
      <c r="W305" s="9"/>
      <c r="X305" s="18"/>
      <c r="Y305" s="18"/>
      <c r="Z305" s="18"/>
      <c r="AA305" s="18">
        <v>2500000</v>
      </c>
      <c r="AB305" s="18">
        <v>1000000</v>
      </c>
      <c r="AC305" s="20">
        <f t="shared" si="6"/>
        <v>3500000</v>
      </c>
    </row>
    <row r="306" spans="1:29" s="15" customFormat="1" ht="36" x14ac:dyDescent="0.25">
      <c r="A306" s="9" t="s">
        <v>1080</v>
      </c>
      <c r="B306" s="9" t="s">
        <v>119</v>
      </c>
      <c r="C306" s="10">
        <v>41726</v>
      </c>
      <c r="D306" s="9" t="s">
        <v>329</v>
      </c>
      <c r="E306" s="11">
        <v>20</v>
      </c>
      <c r="F306" s="14">
        <v>1000000</v>
      </c>
      <c r="G306" s="9" t="s">
        <v>32</v>
      </c>
      <c r="H306" s="9" t="s">
        <v>33</v>
      </c>
      <c r="I306" s="9" t="s">
        <v>1081</v>
      </c>
      <c r="J306" s="9"/>
      <c r="K306" s="9" t="s">
        <v>33</v>
      </c>
      <c r="L306" s="9"/>
      <c r="M306" s="9"/>
      <c r="N306" s="9" t="s">
        <v>1040</v>
      </c>
      <c r="O306" s="9" t="s">
        <v>1082</v>
      </c>
      <c r="P306" s="9" t="s">
        <v>33</v>
      </c>
      <c r="Q306" s="9" t="s">
        <v>207</v>
      </c>
      <c r="R306" s="9" t="s">
        <v>37</v>
      </c>
      <c r="S306" s="9"/>
      <c r="T306" s="9"/>
      <c r="U306" s="9" t="s">
        <v>1083</v>
      </c>
      <c r="V306" s="9" t="s">
        <v>50</v>
      </c>
      <c r="W306" s="9" t="s">
        <v>1084</v>
      </c>
      <c r="X306" s="18"/>
      <c r="Y306" s="18"/>
      <c r="Z306" s="18"/>
      <c r="AA306" s="18"/>
      <c r="AB306" s="18"/>
      <c r="AC306" s="20">
        <f t="shared" si="6"/>
        <v>0</v>
      </c>
    </row>
    <row r="307" spans="1:29" s="15" customFormat="1" x14ac:dyDescent="0.25">
      <c r="A307" s="9" t="s">
        <v>1085</v>
      </c>
      <c r="B307" s="9" t="s">
        <v>30</v>
      </c>
      <c r="C307" s="10">
        <v>41841</v>
      </c>
      <c r="D307" s="9" t="s">
        <v>153</v>
      </c>
      <c r="E307" s="11">
        <v>10</v>
      </c>
      <c r="F307" s="14">
        <v>10000</v>
      </c>
      <c r="G307" s="9" t="s">
        <v>58</v>
      </c>
      <c r="H307" s="9" t="s">
        <v>33</v>
      </c>
      <c r="I307" s="9" t="s">
        <v>298</v>
      </c>
      <c r="J307" s="9" t="s">
        <v>1086</v>
      </c>
      <c r="K307" s="9" t="s">
        <v>1087</v>
      </c>
      <c r="L307" s="9" t="s">
        <v>464</v>
      </c>
      <c r="M307" s="9"/>
      <c r="N307" s="9" t="s">
        <v>122</v>
      </c>
      <c r="O307" s="9" t="s">
        <v>1088</v>
      </c>
      <c r="P307" s="9" t="s">
        <v>33</v>
      </c>
      <c r="Q307" s="9" t="s">
        <v>88</v>
      </c>
      <c r="R307" s="9"/>
      <c r="S307" s="9"/>
      <c r="T307" s="9" t="s">
        <v>33</v>
      </c>
      <c r="U307" s="9" t="s">
        <v>38</v>
      </c>
      <c r="V307" s="9"/>
      <c r="W307" s="9" t="s">
        <v>1052</v>
      </c>
      <c r="X307" s="18"/>
      <c r="Y307" s="18"/>
      <c r="Z307" s="18"/>
      <c r="AA307" s="18"/>
      <c r="AB307" s="18"/>
      <c r="AC307" s="20">
        <f t="shared" si="6"/>
        <v>0</v>
      </c>
    </row>
    <row r="308" spans="1:29" s="15" customFormat="1" ht="24" x14ac:dyDescent="0.25">
      <c r="A308" s="9" t="s">
        <v>1089</v>
      </c>
      <c r="B308" s="9" t="s">
        <v>30</v>
      </c>
      <c r="C308" s="10">
        <v>42310</v>
      </c>
      <c r="D308" s="9"/>
      <c r="E308" s="11">
        <v>1</v>
      </c>
      <c r="F308" s="14">
        <v>10000</v>
      </c>
      <c r="G308" s="9" t="s">
        <v>42</v>
      </c>
      <c r="H308" s="9"/>
      <c r="I308" s="9" t="s">
        <v>1090</v>
      </c>
      <c r="J308" s="9"/>
      <c r="K308" s="9" t="s">
        <v>33</v>
      </c>
      <c r="L308" s="9"/>
      <c r="M308" s="9"/>
      <c r="N308" s="9" t="s">
        <v>302</v>
      </c>
      <c r="O308" s="9"/>
      <c r="P308" s="9"/>
      <c r="Q308" s="9" t="s">
        <v>53</v>
      </c>
      <c r="R308" s="9"/>
      <c r="S308" s="9"/>
      <c r="T308" s="9" t="s">
        <v>1091</v>
      </c>
      <c r="U308" s="9" t="s">
        <v>38</v>
      </c>
      <c r="V308" s="9"/>
      <c r="W308" s="9"/>
      <c r="X308" s="18"/>
      <c r="Y308" s="18"/>
      <c r="Z308" s="18"/>
      <c r="AA308" s="18">
        <v>6000000</v>
      </c>
      <c r="AB308" s="18"/>
      <c r="AC308" s="20">
        <f t="shared" si="6"/>
        <v>6000000</v>
      </c>
    </row>
    <row r="309" spans="1:29" s="15" customFormat="1" x14ac:dyDescent="0.25">
      <c r="A309" s="9" t="s">
        <v>1092</v>
      </c>
      <c r="B309" s="9" t="s">
        <v>30</v>
      </c>
      <c r="C309" s="10">
        <v>42075</v>
      </c>
      <c r="D309" s="9" t="s">
        <v>31</v>
      </c>
      <c r="E309" s="11">
        <v>43</v>
      </c>
      <c r="F309" s="14">
        <v>10000</v>
      </c>
      <c r="G309" s="9"/>
      <c r="H309" s="9" t="s">
        <v>33</v>
      </c>
      <c r="I309" s="9" t="s">
        <v>330</v>
      </c>
      <c r="J309" s="9" t="s">
        <v>33</v>
      </c>
      <c r="K309" s="9" t="s">
        <v>50</v>
      </c>
      <c r="L309" s="9"/>
      <c r="M309" s="9" t="s">
        <v>33</v>
      </c>
      <c r="N309" s="9" t="s">
        <v>233</v>
      </c>
      <c r="O309" s="9" t="s">
        <v>33</v>
      </c>
      <c r="P309" s="9" t="s">
        <v>33</v>
      </c>
      <c r="Q309" s="9"/>
      <c r="R309" s="9" t="s">
        <v>227</v>
      </c>
      <c r="S309" s="9" t="s">
        <v>50</v>
      </c>
      <c r="T309" s="9" t="s">
        <v>33</v>
      </c>
      <c r="U309" s="9" t="s">
        <v>38</v>
      </c>
      <c r="V309" s="9"/>
      <c r="W309" s="9" t="s">
        <v>1093</v>
      </c>
      <c r="X309" s="18"/>
      <c r="Y309" s="18"/>
      <c r="Z309" s="18"/>
      <c r="AA309" s="18">
        <v>0</v>
      </c>
      <c r="AB309" s="18">
        <v>0</v>
      </c>
      <c r="AC309" s="20">
        <f t="shared" si="6"/>
        <v>0</v>
      </c>
    </row>
    <row r="310" spans="1:29" s="15" customFormat="1" ht="36" x14ac:dyDescent="0.25">
      <c r="A310" s="9" t="s">
        <v>1094</v>
      </c>
      <c r="B310" s="9" t="s">
        <v>30</v>
      </c>
      <c r="C310" s="10">
        <v>41362</v>
      </c>
      <c r="D310" s="9"/>
      <c r="E310" s="11">
        <v>21</v>
      </c>
      <c r="F310" s="14">
        <v>10000</v>
      </c>
      <c r="G310" s="9" t="s">
        <v>42</v>
      </c>
      <c r="H310" s="9" t="s">
        <v>33</v>
      </c>
      <c r="I310" s="9" t="s">
        <v>1095</v>
      </c>
      <c r="J310" s="9"/>
      <c r="K310" s="9"/>
      <c r="L310" s="9"/>
      <c r="M310" s="9"/>
      <c r="N310" s="9" t="s">
        <v>1096</v>
      </c>
      <c r="O310" s="9" t="s">
        <v>33</v>
      </c>
      <c r="P310" s="9" t="s">
        <v>33</v>
      </c>
      <c r="Q310" s="9" t="s">
        <v>88</v>
      </c>
      <c r="R310" s="9" t="s">
        <v>227</v>
      </c>
      <c r="S310" s="9"/>
      <c r="T310" s="9" t="s">
        <v>37</v>
      </c>
      <c r="U310" s="9" t="s">
        <v>38</v>
      </c>
      <c r="V310" s="9" t="s">
        <v>33</v>
      </c>
      <c r="W310" s="9" t="s">
        <v>1097</v>
      </c>
      <c r="X310" s="18"/>
      <c r="Y310" s="18">
        <v>1000000</v>
      </c>
      <c r="Z310" s="18">
        <v>1000000</v>
      </c>
      <c r="AA310" s="18"/>
      <c r="AB310" s="18"/>
      <c r="AC310" s="20">
        <f t="shared" si="6"/>
        <v>2000000</v>
      </c>
    </row>
    <row r="311" spans="1:29" s="15" customFormat="1" ht="24" x14ac:dyDescent="0.25">
      <c r="A311" s="9" t="s">
        <v>1098</v>
      </c>
      <c r="B311" s="9" t="s">
        <v>30</v>
      </c>
      <c r="C311" s="10">
        <v>42230</v>
      </c>
      <c r="D311" s="9" t="s">
        <v>31</v>
      </c>
      <c r="E311" s="11">
        <v>8</v>
      </c>
      <c r="F311" s="14">
        <v>100000</v>
      </c>
      <c r="G311" s="9"/>
      <c r="H311" s="9" t="s">
        <v>33</v>
      </c>
      <c r="I311" s="9"/>
      <c r="J311" s="9"/>
      <c r="K311" s="9"/>
      <c r="L311" s="9"/>
      <c r="M311" s="9"/>
      <c r="N311" s="9" t="s">
        <v>1099</v>
      </c>
      <c r="O311" s="9" t="s">
        <v>50</v>
      </c>
      <c r="P311" s="9"/>
      <c r="Q311" s="9" t="s">
        <v>207</v>
      </c>
      <c r="R311" s="9"/>
      <c r="S311" s="9"/>
      <c r="T311" s="9"/>
      <c r="U311" s="9"/>
      <c r="V311" s="9"/>
      <c r="W311" s="9"/>
      <c r="X311" s="18"/>
      <c r="Y311" s="18"/>
      <c r="Z311" s="18"/>
      <c r="AA311" s="18"/>
      <c r="AB311" s="18"/>
      <c r="AC311" s="20">
        <f t="shared" si="6"/>
        <v>0</v>
      </c>
    </row>
    <row r="312" spans="1:29" s="15" customFormat="1" ht="48" x14ac:dyDescent="0.25">
      <c r="A312" s="9" t="s">
        <v>1100</v>
      </c>
      <c r="B312" s="9" t="s">
        <v>30</v>
      </c>
      <c r="C312" s="10">
        <v>38400</v>
      </c>
      <c r="D312" s="9" t="s">
        <v>211</v>
      </c>
      <c r="E312" s="11">
        <v>76</v>
      </c>
      <c r="F312" s="14">
        <v>10000</v>
      </c>
      <c r="G312" s="9" t="s">
        <v>58</v>
      </c>
      <c r="H312" s="9" t="s">
        <v>50</v>
      </c>
      <c r="I312" s="9" t="s">
        <v>995</v>
      </c>
      <c r="J312" s="9" t="s">
        <v>1101</v>
      </c>
      <c r="K312" s="9" t="s">
        <v>1102</v>
      </c>
      <c r="L312" s="9" t="s">
        <v>464</v>
      </c>
      <c r="M312" s="9" t="s">
        <v>50</v>
      </c>
      <c r="N312" s="9" t="s">
        <v>1000</v>
      </c>
      <c r="O312" s="9" t="s">
        <v>33</v>
      </c>
      <c r="P312" s="9" t="s">
        <v>33</v>
      </c>
      <c r="Q312" s="9" t="s">
        <v>53</v>
      </c>
      <c r="R312" s="9" t="s">
        <v>1103</v>
      </c>
      <c r="S312" s="9"/>
      <c r="T312" s="9" t="s">
        <v>1104</v>
      </c>
      <c r="U312" s="9" t="s">
        <v>1105</v>
      </c>
      <c r="V312" s="9" t="s">
        <v>50</v>
      </c>
      <c r="W312" s="9" t="s">
        <v>1106</v>
      </c>
      <c r="X312" s="18">
        <v>92958</v>
      </c>
      <c r="Y312" s="18">
        <v>63508</v>
      </c>
      <c r="Z312" s="18">
        <v>101064</v>
      </c>
      <c r="AA312" s="18">
        <v>101889</v>
      </c>
      <c r="AB312" s="18">
        <v>21352</v>
      </c>
      <c r="AC312" s="20">
        <f t="shared" si="6"/>
        <v>380771</v>
      </c>
    </row>
    <row r="313" spans="1:29" s="15" customFormat="1" x14ac:dyDescent="0.25">
      <c r="A313" s="9" t="s">
        <v>1107</v>
      </c>
      <c r="B313" s="9" t="s">
        <v>30</v>
      </c>
      <c r="C313" s="10">
        <v>41920</v>
      </c>
      <c r="D313" s="9" t="s">
        <v>31</v>
      </c>
      <c r="E313" s="11"/>
      <c r="F313" s="14">
        <v>10000</v>
      </c>
      <c r="G313" s="9" t="s">
        <v>42</v>
      </c>
      <c r="H313" s="9" t="s">
        <v>33</v>
      </c>
      <c r="I313" s="9" t="s">
        <v>1108</v>
      </c>
      <c r="J313" s="9" t="s">
        <v>33</v>
      </c>
      <c r="K313" s="9" t="s">
        <v>33</v>
      </c>
      <c r="L313" s="9"/>
      <c r="M313" s="9" t="s">
        <v>33</v>
      </c>
      <c r="N313" s="9" t="s">
        <v>33</v>
      </c>
      <c r="O313" s="9" t="s">
        <v>33</v>
      </c>
      <c r="P313" s="9" t="s">
        <v>33</v>
      </c>
      <c r="Q313" s="9" t="s">
        <v>88</v>
      </c>
      <c r="R313" s="9" t="s">
        <v>227</v>
      </c>
      <c r="S313" s="9"/>
      <c r="T313" s="9"/>
      <c r="U313" s="9"/>
      <c r="V313" s="9"/>
      <c r="W313" s="9" t="s">
        <v>1109</v>
      </c>
      <c r="X313" s="18"/>
      <c r="Y313" s="18"/>
      <c r="Z313" s="18"/>
      <c r="AA313" s="18"/>
      <c r="AB313" s="18"/>
      <c r="AC313" s="20">
        <f t="shared" si="6"/>
        <v>0</v>
      </c>
    </row>
    <row r="314" spans="1:29" s="15" customFormat="1" ht="24" x14ac:dyDescent="0.25">
      <c r="A314" s="9" t="s">
        <v>1110</v>
      </c>
      <c r="B314" s="9" t="s">
        <v>30</v>
      </c>
      <c r="C314" s="10">
        <v>40920</v>
      </c>
      <c r="D314" s="9" t="s">
        <v>31</v>
      </c>
      <c r="E314" s="11">
        <v>24</v>
      </c>
      <c r="F314" s="14">
        <v>10000</v>
      </c>
      <c r="G314" s="9" t="s">
        <v>58</v>
      </c>
      <c r="H314" s="9" t="s">
        <v>33</v>
      </c>
      <c r="I314" s="9" t="s">
        <v>1111</v>
      </c>
      <c r="J314" s="9"/>
      <c r="K314" s="9" t="s">
        <v>33</v>
      </c>
      <c r="L314" s="9"/>
      <c r="M314" s="9" t="s">
        <v>33</v>
      </c>
      <c r="N314" s="9" t="s">
        <v>33</v>
      </c>
      <c r="O314" s="9" t="s">
        <v>33</v>
      </c>
      <c r="P314" s="9" t="s">
        <v>33</v>
      </c>
      <c r="Q314" s="9" t="s">
        <v>207</v>
      </c>
      <c r="R314" s="9" t="s">
        <v>37</v>
      </c>
      <c r="S314" s="9"/>
      <c r="T314" s="9"/>
      <c r="U314" s="9"/>
      <c r="V314" s="9"/>
      <c r="W314" s="9"/>
      <c r="X314" s="18">
        <v>0</v>
      </c>
      <c r="Y314" s="18">
        <v>0</v>
      </c>
      <c r="Z314" s="18">
        <v>0</v>
      </c>
      <c r="AA314" s="18">
        <v>0</v>
      </c>
      <c r="AB314" s="18">
        <v>0</v>
      </c>
      <c r="AC314" s="20">
        <f t="shared" si="6"/>
        <v>0</v>
      </c>
    </row>
    <row r="315" spans="1:29" s="15" customFormat="1" x14ac:dyDescent="0.25">
      <c r="A315" s="9" t="s">
        <v>1112</v>
      </c>
      <c r="B315" s="9" t="s">
        <v>30</v>
      </c>
      <c r="C315" s="10">
        <v>42516</v>
      </c>
      <c r="D315" s="9" t="s">
        <v>31</v>
      </c>
      <c r="E315" s="11">
        <v>20</v>
      </c>
      <c r="F315" s="14">
        <v>50000</v>
      </c>
      <c r="G315" s="9" t="s">
        <v>58</v>
      </c>
      <c r="H315" s="9" t="s">
        <v>33</v>
      </c>
      <c r="I315" s="9" t="s">
        <v>291</v>
      </c>
      <c r="J315" s="9" t="s">
        <v>33</v>
      </c>
      <c r="K315" s="9" t="s">
        <v>33</v>
      </c>
      <c r="L315" s="9"/>
      <c r="M315" s="9" t="s">
        <v>33</v>
      </c>
      <c r="N315" s="9" t="s">
        <v>1060</v>
      </c>
      <c r="O315" s="9" t="s">
        <v>1113</v>
      </c>
      <c r="P315" s="9" t="s">
        <v>33</v>
      </c>
      <c r="Q315" s="9"/>
      <c r="R315" s="9" t="s">
        <v>227</v>
      </c>
      <c r="S315" s="9"/>
      <c r="T315" s="9" t="s">
        <v>33</v>
      </c>
      <c r="U315" s="9">
        <v>1</v>
      </c>
      <c r="V315" s="9" t="s">
        <v>33</v>
      </c>
      <c r="W315" s="9"/>
      <c r="X315" s="18"/>
      <c r="Y315" s="18"/>
      <c r="Z315" s="18"/>
      <c r="AA315" s="18"/>
      <c r="AB315" s="18"/>
      <c r="AC315" s="20">
        <f t="shared" si="6"/>
        <v>0</v>
      </c>
    </row>
    <row r="316" spans="1:29" s="15" customFormat="1" x14ac:dyDescent="0.25">
      <c r="A316" s="9" t="s">
        <v>1114</v>
      </c>
      <c r="B316" s="9" t="s">
        <v>30</v>
      </c>
      <c r="C316" s="10">
        <v>41386</v>
      </c>
      <c r="D316" s="9" t="s">
        <v>31</v>
      </c>
      <c r="E316" s="11">
        <v>8</v>
      </c>
      <c r="F316" s="14">
        <v>10000</v>
      </c>
      <c r="G316" s="9" t="s">
        <v>42</v>
      </c>
      <c r="H316" s="9" t="s">
        <v>33</v>
      </c>
      <c r="I316" s="9" t="s">
        <v>331</v>
      </c>
      <c r="J316" s="9" t="s">
        <v>33</v>
      </c>
      <c r="K316" s="9" t="s">
        <v>33</v>
      </c>
      <c r="L316" s="9"/>
      <c r="M316" s="9" t="s">
        <v>33</v>
      </c>
      <c r="N316" s="9" t="s">
        <v>33</v>
      </c>
      <c r="O316" s="9" t="s">
        <v>33</v>
      </c>
      <c r="P316" s="9" t="s">
        <v>33</v>
      </c>
      <c r="Q316" s="9" t="s">
        <v>207</v>
      </c>
      <c r="R316" s="9" t="s">
        <v>37</v>
      </c>
      <c r="S316" s="9"/>
      <c r="T316" s="9" t="s">
        <v>33</v>
      </c>
      <c r="U316" s="9" t="s">
        <v>37</v>
      </c>
      <c r="V316" s="9" t="s">
        <v>33</v>
      </c>
      <c r="W316" s="9"/>
      <c r="X316" s="18">
        <v>0</v>
      </c>
      <c r="Y316" s="18">
        <v>0</v>
      </c>
      <c r="Z316" s="18">
        <v>0</v>
      </c>
      <c r="AA316" s="18">
        <v>0</v>
      </c>
      <c r="AB316" s="18">
        <v>0</v>
      </c>
      <c r="AC316" s="20">
        <f t="shared" ref="AC316:AC333" si="7">SUM(X316:AB316)</f>
        <v>0</v>
      </c>
    </row>
    <row r="317" spans="1:29" s="15" customFormat="1" ht="24" x14ac:dyDescent="0.25">
      <c r="A317" s="9" t="s">
        <v>1115</v>
      </c>
      <c r="B317" s="9" t="s">
        <v>30</v>
      </c>
      <c r="C317" s="10">
        <v>42123</v>
      </c>
      <c r="D317" s="9" t="s">
        <v>31</v>
      </c>
      <c r="E317" s="11">
        <v>46</v>
      </c>
      <c r="F317" s="14">
        <v>10000</v>
      </c>
      <c r="G317" s="9" t="s">
        <v>32</v>
      </c>
      <c r="H317" s="9" t="s">
        <v>33</v>
      </c>
      <c r="I317" s="9" t="s">
        <v>330</v>
      </c>
      <c r="J317" s="9" t="s">
        <v>33</v>
      </c>
      <c r="K317" s="9" t="s">
        <v>33</v>
      </c>
      <c r="L317" s="9"/>
      <c r="M317" s="9" t="s">
        <v>33</v>
      </c>
      <c r="N317" s="9"/>
      <c r="O317" s="9"/>
      <c r="P317" s="9" t="s">
        <v>33</v>
      </c>
      <c r="Q317" s="9" t="s">
        <v>53</v>
      </c>
      <c r="R317" s="9" t="s">
        <v>227</v>
      </c>
      <c r="S317" s="9"/>
      <c r="T317" s="9" t="s">
        <v>33</v>
      </c>
      <c r="U317" s="9" t="s">
        <v>38</v>
      </c>
      <c r="V317" s="9"/>
      <c r="W317" s="9"/>
      <c r="X317" s="18"/>
      <c r="Y317" s="18"/>
      <c r="Z317" s="18"/>
      <c r="AA317" s="18"/>
      <c r="AB317" s="18"/>
      <c r="AC317" s="20">
        <f t="shared" si="7"/>
        <v>0</v>
      </c>
    </row>
    <row r="318" spans="1:29" s="15" customFormat="1" ht="24" x14ac:dyDescent="0.25">
      <c r="A318" s="9" t="s">
        <v>1116</v>
      </c>
      <c r="B318" s="9" t="s">
        <v>30</v>
      </c>
      <c r="C318" s="10">
        <v>40290</v>
      </c>
      <c r="D318" s="9" t="s">
        <v>1117</v>
      </c>
      <c r="E318" s="11">
        <v>5</v>
      </c>
      <c r="F318" s="14">
        <v>10000</v>
      </c>
      <c r="G318" s="9" t="s">
        <v>42</v>
      </c>
      <c r="H318" s="9" t="s">
        <v>33</v>
      </c>
      <c r="I318" s="9" t="s">
        <v>889</v>
      </c>
      <c r="J318" s="9"/>
      <c r="K318" s="9" t="s">
        <v>33</v>
      </c>
      <c r="L318" s="9"/>
      <c r="M318" s="9"/>
      <c r="N318" s="9" t="s">
        <v>890</v>
      </c>
      <c r="O318" s="9" t="s">
        <v>891</v>
      </c>
      <c r="P318" s="9" t="s">
        <v>33</v>
      </c>
      <c r="Q318" s="9" t="s">
        <v>53</v>
      </c>
      <c r="R318" s="9" t="s">
        <v>1118</v>
      </c>
      <c r="S318" s="9"/>
      <c r="T318" s="9" t="s">
        <v>33</v>
      </c>
      <c r="U318" s="9" t="s">
        <v>38</v>
      </c>
      <c r="V318" s="9" t="s">
        <v>50</v>
      </c>
      <c r="W318" s="9" t="s">
        <v>1119</v>
      </c>
      <c r="X318" s="18">
        <v>200000</v>
      </c>
      <c r="Y318" s="18">
        <v>300000</v>
      </c>
      <c r="Z318" s="18">
        <v>300000</v>
      </c>
      <c r="AA318" s="18">
        <v>500000</v>
      </c>
      <c r="AB318" s="18">
        <v>100000</v>
      </c>
      <c r="AC318" s="20">
        <f t="shared" si="7"/>
        <v>1400000</v>
      </c>
    </row>
    <row r="319" spans="1:29" s="15" customFormat="1" ht="24" x14ac:dyDescent="0.25">
      <c r="A319" s="9" t="s">
        <v>1120</v>
      </c>
      <c r="B319" s="9" t="s">
        <v>30</v>
      </c>
      <c r="C319" s="10">
        <v>41110</v>
      </c>
      <c r="D319" s="9" t="s">
        <v>31</v>
      </c>
      <c r="E319" s="11">
        <v>15</v>
      </c>
      <c r="F319" s="14">
        <v>10000</v>
      </c>
      <c r="G319" s="9" t="s">
        <v>58</v>
      </c>
      <c r="H319" s="9" t="s">
        <v>33</v>
      </c>
      <c r="I319" s="9" t="s">
        <v>1121</v>
      </c>
      <c r="J319" s="9"/>
      <c r="K319" s="9" t="s">
        <v>33</v>
      </c>
      <c r="L319" s="9"/>
      <c r="M319" s="9" t="s">
        <v>33</v>
      </c>
      <c r="N319" s="9" t="s">
        <v>285</v>
      </c>
      <c r="O319" s="9" t="s">
        <v>1122</v>
      </c>
      <c r="P319" s="9" t="s">
        <v>33</v>
      </c>
      <c r="Q319" s="9" t="s">
        <v>53</v>
      </c>
      <c r="R319" s="9"/>
      <c r="S319" s="9"/>
      <c r="T319" s="9" t="s">
        <v>33</v>
      </c>
      <c r="U319" s="9" t="s">
        <v>38</v>
      </c>
      <c r="V319" s="9"/>
      <c r="W319" s="9"/>
      <c r="X319" s="18">
        <v>1500000</v>
      </c>
      <c r="Y319" s="18">
        <v>2000000</v>
      </c>
      <c r="Z319" s="18">
        <v>2500000</v>
      </c>
      <c r="AA319" s="18">
        <v>800000</v>
      </c>
      <c r="AB319" s="18">
        <v>5000</v>
      </c>
      <c r="AC319" s="20">
        <f t="shared" si="7"/>
        <v>6805000</v>
      </c>
    </row>
    <row r="320" spans="1:29" s="15" customFormat="1" ht="24" x14ac:dyDescent="0.25">
      <c r="A320" s="9" t="s">
        <v>1120</v>
      </c>
      <c r="B320" s="9" t="s">
        <v>30</v>
      </c>
      <c r="C320" s="10">
        <v>41110</v>
      </c>
      <c r="D320" s="9" t="s">
        <v>31</v>
      </c>
      <c r="E320" s="11">
        <v>15</v>
      </c>
      <c r="F320" s="14">
        <v>10000</v>
      </c>
      <c r="G320" s="9" t="s">
        <v>58</v>
      </c>
      <c r="H320" s="9" t="s">
        <v>33</v>
      </c>
      <c r="I320" s="9" t="s">
        <v>1121</v>
      </c>
      <c r="J320" s="9"/>
      <c r="K320" s="9" t="s">
        <v>33</v>
      </c>
      <c r="L320" s="9"/>
      <c r="M320" s="9" t="s">
        <v>33</v>
      </c>
      <c r="N320" s="9" t="s">
        <v>285</v>
      </c>
      <c r="O320" s="9" t="s">
        <v>1122</v>
      </c>
      <c r="P320" s="9" t="s">
        <v>33</v>
      </c>
      <c r="Q320" s="9" t="s">
        <v>53</v>
      </c>
      <c r="R320" s="9"/>
      <c r="S320" s="9"/>
      <c r="T320" s="9" t="s">
        <v>33</v>
      </c>
      <c r="U320" s="9" t="s">
        <v>38</v>
      </c>
      <c r="V320" s="9"/>
      <c r="W320" s="9"/>
      <c r="X320" s="18">
        <v>1500000</v>
      </c>
      <c r="Y320" s="18">
        <v>2000000</v>
      </c>
      <c r="Z320" s="18">
        <v>2500000</v>
      </c>
      <c r="AA320" s="18">
        <v>800000</v>
      </c>
      <c r="AB320" s="18">
        <v>5000</v>
      </c>
      <c r="AC320" s="20">
        <f t="shared" si="7"/>
        <v>6805000</v>
      </c>
    </row>
    <row r="321" spans="1:29" s="15" customFormat="1" x14ac:dyDescent="0.25">
      <c r="A321" s="9" t="s">
        <v>1123</v>
      </c>
      <c r="B321" s="9" t="s">
        <v>30</v>
      </c>
      <c r="C321" s="10">
        <v>42391</v>
      </c>
      <c r="D321" s="9" t="s">
        <v>31</v>
      </c>
      <c r="E321" s="11">
        <v>46</v>
      </c>
      <c r="F321" s="14">
        <v>30000</v>
      </c>
      <c r="G321" s="9"/>
      <c r="H321" s="9" t="s">
        <v>33</v>
      </c>
      <c r="I321" s="9" t="s">
        <v>1124</v>
      </c>
      <c r="J321" s="9" t="s">
        <v>33</v>
      </c>
      <c r="K321" s="9" t="s">
        <v>33</v>
      </c>
      <c r="L321" s="9"/>
      <c r="M321" s="9" t="s">
        <v>33</v>
      </c>
      <c r="N321" s="9"/>
      <c r="O321" s="9"/>
      <c r="P321" s="9"/>
      <c r="Q321" s="9"/>
      <c r="R321" s="9"/>
      <c r="S321" s="9"/>
      <c r="T321" s="9"/>
      <c r="U321" s="9"/>
      <c r="V321" s="9"/>
      <c r="W321" s="9"/>
      <c r="X321" s="18"/>
      <c r="Y321" s="18"/>
      <c r="Z321" s="18"/>
      <c r="AA321" s="18"/>
      <c r="AB321" s="18">
        <v>0</v>
      </c>
      <c r="AC321" s="20">
        <f t="shared" si="7"/>
        <v>0</v>
      </c>
    </row>
    <row r="322" spans="1:29" s="15" customFormat="1" ht="24" x14ac:dyDescent="0.25">
      <c r="A322" s="9" t="s">
        <v>1125</v>
      </c>
      <c r="B322" s="9" t="s">
        <v>30</v>
      </c>
      <c r="C322" s="10">
        <v>39688</v>
      </c>
      <c r="D322" s="9" t="s">
        <v>31</v>
      </c>
      <c r="E322" s="11">
        <v>15</v>
      </c>
      <c r="F322" s="14">
        <v>100000</v>
      </c>
      <c r="G322" s="9" t="s">
        <v>58</v>
      </c>
      <c r="H322" s="9" t="s">
        <v>33</v>
      </c>
      <c r="I322" s="9" t="s">
        <v>1126</v>
      </c>
      <c r="J322" s="9" t="s">
        <v>33</v>
      </c>
      <c r="K322" s="9" t="s">
        <v>33</v>
      </c>
      <c r="L322" s="9" t="s">
        <v>50</v>
      </c>
      <c r="M322" s="9" t="s">
        <v>33</v>
      </c>
      <c r="N322" s="9" t="s">
        <v>1127</v>
      </c>
      <c r="O322" s="9" t="s">
        <v>33</v>
      </c>
      <c r="P322" s="9" t="s">
        <v>33</v>
      </c>
      <c r="Q322" s="9" t="s">
        <v>88</v>
      </c>
      <c r="R322" s="9" t="s">
        <v>227</v>
      </c>
      <c r="S322" s="9"/>
      <c r="T322" s="9"/>
      <c r="U322" s="9" t="s">
        <v>38</v>
      </c>
      <c r="V322" s="9" t="s">
        <v>33</v>
      </c>
      <c r="W322" s="9" t="s">
        <v>1128</v>
      </c>
      <c r="X322" s="18">
        <v>7776000</v>
      </c>
      <c r="Y322" s="18">
        <v>1631000</v>
      </c>
      <c r="Z322" s="18">
        <v>0</v>
      </c>
      <c r="AA322" s="18">
        <v>0</v>
      </c>
      <c r="AB322" s="18">
        <v>0</v>
      </c>
      <c r="AC322" s="20">
        <f t="shared" si="7"/>
        <v>9407000</v>
      </c>
    </row>
    <row r="323" spans="1:29" s="15" customFormat="1" ht="24" x14ac:dyDescent="0.25">
      <c r="A323" s="9" t="s">
        <v>1129</v>
      </c>
      <c r="B323" s="9" t="s">
        <v>30</v>
      </c>
      <c r="C323" s="10">
        <v>42212</v>
      </c>
      <c r="D323" s="9" t="s">
        <v>1130</v>
      </c>
      <c r="E323" s="11">
        <v>53</v>
      </c>
      <c r="F323" s="14">
        <v>10000</v>
      </c>
      <c r="G323" s="9" t="s">
        <v>42</v>
      </c>
      <c r="H323" s="9" t="s">
        <v>33</v>
      </c>
      <c r="I323" s="9" t="s">
        <v>1131</v>
      </c>
      <c r="J323" s="9" t="s">
        <v>33</v>
      </c>
      <c r="K323" s="9" t="s">
        <v>33</v>
      </c>
      <c r="L323" s="9"/>
      <c r="M323" s="9" t="s">
        <v>33</v>
      </c>
      <c r="N323" s="9" t="s">
        <v>1132</v>
      </c>
      <c r="O323" s="9" t="s">
        <v>33</v>
      </c>
      <c r="P323" s="9" t="s">
        <v>33</v>
      </c>
      <c r="Q323" s="9" t="s">
        <v>53</v>
      </c>
      <c r="R323" s="9"/>
      <c r="S323" s="9"/>
      <c r="T323" s="9"/>
      <c r="U323" s="9"/>
      <c r="V323" s="9"/>
      <c r="W323" s="9"/>
      <c r="X323" s="18"/>
      <c r="Y323" s="18"/>
      <c r="Z323" s="18"/>
      <c r="AA323" s="18">
        <v>143000</v>
      </c>
      <c r="AB323" s="18">
        <v>0</v>
      </c>
      <c r="AC323" s="20">
        <f t="shared" si="7"/>
        <v>143000</v>
      </c>
    </row>
    <row r="324" spans="1:29" s="15" customFormat="1" x14ac:dyDescent="0.25">
      <c r="A324" s="9" t="s">
        <v>1133</v>
      </c>
      <c r="B324" s="9" t="s">
        <v>30</v>
      </c>
      <c r="C324" s="10">
        <v>39799</v>
      </c>
      <c r="D324" s="9" t="s">
        <v>508</v>
      </c>
      <c r="E324" s="11">
        <v>66</v>
      </c>
      <c r="F324" s="14">
        <v>10000</v>
      </c>
      <c r="G324" s="9" t="s">
        <v>58</v>
      </c>
      <c r="H324" s="9" t="s">
        <v>33</v>
      </c>
      <c r="I324" s="9" t="s">
        <v>93</v>
      </c>
      <c r="J324" s="9"/>
      <c r="K324" s="9" t="s">
        <v>50</v>
      </c>
      <c r="L324" s="9" t="s">
        <v>464</v>
      </c>
      <c r="M324" s="9"/>
      <c r="N324" s="9" t="s">
        <v>181</v>
      </c>
      <c r="O324" s="9" t="s">
        <v>33</v>
      </c>
      <c r="P324" s="9" t="s">
        <v>50</v>
      </c>
      <c r="Q324" s="9" t="s">
        <v>53</v>
      </c>
      <c r="R324" s="9"/>
      <c r="S324" s="9"/>
      <c r="T324" s="9" t="s">
        <v>50</v>
      </c>
      <c r="U324" s="9" t="s">
        <v>273</v>
      </c>
      <c r="V324" s="9" t="s">
        <v>50</v>
      </c>
      <c r="W324" s="9"/>
      <c r="X324" s="18">
        <v>30000000</v>
      </c>
      <c r="Y324" s="18">
        <v>37000000</v>
      </c>
      <c r="Z324" s="18">
        <v>30000000</v>
      </c>
      <c r="AA324" s="18">
        <v>28000000</v>
      </c>
      <c r="AB324" s="18">
        <v>4000000</v>
      </c>
      <c r="AC324" s="20">
        <f t="shared" si="7"/>
        <v>129000000</v>
      </c>
    </row>
    <row r="325" spans="1:29" s="15" customFormat="1" ht="24" x14ac:dyDescent="0.25">
      <c r="A325" s="9" t="s">
        <v>1134</v>
      </c>
      <c r="B325" s="9" t="s">
        <v>30</v>
      </c>
      <c r="C325" s="10">
        <v>42101</v>
      </c>
      <c r="D325" s="9"/>
      <c r="E325" s="11">
        <v>23</v>
      </c>
      <c r="F325" s="14">
        <v>15000</v>
      </c>
      <c r="G325" s="9" t="s">
        <v>58</v>
      </c>
      <c r="H325" s="9" t="s">
        <v>33</v>
      </c>
      <c r="I325" s="9" t="s">
        <v>1135</v>
      </c>
      <c r="J325" s="9" t="s">
        <v>33</v>
      </c>
      <c r="K325" s="9" t="s">
        <v>33</v>
      </c>
      <c r="L325" s="9"/>
      <c r="M325" s="9" t="s">
        <v>33</v>
      </c>
      <c r="N325" s="9" t="s">
        <v>283</v>
      </c>
      <c r="O325" s="9" t="s">
        <v>33</v>
      </c>
      <c r="P325" s="9" t="s">
        <v>33</v>
      </c>
      <c r="Q325" s="9" t="s">
        <v>207</v>
      </c>
      <c r="R325" s="9" t="s">
        <v>227</v>
      </c>
      <c r="S325" s="9"/>
      <c r="T325" s="9" t="s">
        <v>33</v>
      </c>
      <c r="U325" s="9" t="s">
        <v>227</v>
      </c>
      <c r="V325" s="9" t="s">
        <v>33</v>
      </c>
      <c r="W325" s="9" t="s">
        <v>1136</v>
      </c>
      <c r="X325" s="18"/>
      <c r="Y325" s="18"/>
      <c r="Z325" s="18"/>
      <c r="AA325" s="18">
        <v>0</v>
      </c>
      <c r="AB325" s="18">
        <v>0</v>
      </c>
      <c r="AC325" s="20">
        <f t="shared" si="7"/>
        <v>0</v>
      </c>
    </row>
    <row r="326" spans="1:29" s="15" customFormat="1" ht="24" x14ac:dyDescent="0.25">
      <c r="A326" s="9" t="s">
        <v>1137</v>
      </c>
      <c r="B326" s="9" t="s">
        <v>30</v>
      </c>
      <c r="C326" s="10">
        <v>40289</v>
      </c>
      <c r="D326" s="9" t="s">
        <v>806</v>
      </c>
      <c r="E326" s="11">
        <v>3</v>
      </c>
      <c r="F326" s="14">
        <v>10000</v>
      </c>
      <c r="G326" s="9" t="s">
        <v>58</v>
      </c>
      <c r="H326" s="9" t="s">
        <v>33</v>
      </c>
      <c r="I326" s="9" t="s">
        <v>1138</v>
      </c>
      <c r="J326" s="9"/>
      <c r="K326" s="9"/>
      <c r="L326" s="9"/>
      <c r="M326" s="9"/>
      <c r="N326" s="9" t="s">
        <v>33</v>
      </c>
      <c r="O326" s="9" t="s">
        <v>1139</v>
      </c>
      <c r="P326" s="9" t="s">
        <v>33</v>
      </c>
      <c r="Q326" s="9" t="s">
        <v>207</v>
      </c>
      <c r="R326" s="9" t="s">
        <v>37</v>
      </c>
      <c r="S326" s="9"/>
      <c r="T326" s="9" t="s">
        <v>33</v>
      </c>
      <c r="U326" s="9" t="s">
        <v>227</v>
      </c>
      <c r="V326" s="9"/>
      <c r="W326" s="9" t="s">
        <v>1140</v>
      </c>
      <c r="X326" s="18">
        <v>0</v>
      </c>
      <c r="Y326" s="18">
        <v>0</v>
      </c>
      <c r="Z326" s="18">
        <v>0</v>
      </c>
      <c r="AA326" s="18">
        <v>0</v>
      </c>
      <c r="AB326" s="18">
        <v>0</v>
      </c>
      <c r="AC326" s="20">
        <f t="shared" si="7"/>
        <v>0</v>
      </c>
    </row>
    <row r="327" spans="1:29" s="15" customFormat="1" ht="36" x14ac:dyDescent="0.25">
      <c r="A327" s="9" t="s">
        <v>1141</v>
      </c>
      <c r="B327" s="9" t="s">
        <v>30</v>
      </c>
      <c r="C327" s="10">
        <v>39414</v>
      </c>
      <c r="D327" s="9" t="s">
        <v>1142</v>
      </c>
      <c r="E327" s="11">
        <v>65</v>
      </c>
      <c r="F327" s="14">
        <v>10000</v>
      </c>
      <c r="G327" s="9" t="s">
        <v>58</v>
      </c>
      <c r="H327" s="9" t="s">
        <v>33</v>
      </c>
      <c r="I327" s="9" t="s">
        <v>1143</v>
      </c>
      <c r="J327" s="9" t="s">
        <v>66</v>
      </c>
      <c r="K327" s="9" t="s">
        <v>50</v>
      </c>
      <c r="L327" s="9"/>
      <c r="M327" s="9" t="s">
        <v>50</v>
      </c>
      <c r="N327" s="9" t="s">
        <v>1144</v>
      </c>
      <c r="O327" s="9" t="s">
        <v>1145</v>
      </c>
      <c r="P327" s="9" t="s">
        <v>33</v>
      </c>
      <c r="Q327" s="9" t="s">
        <v>1146</v>
      </c>
      <c r="R327" s="9" t="s">
        <v>33</v>
      </c>
      <c r="S327" s="9"/>
      <c r="T327" s="9" t="s">
        <v>1147</v>
      </c>
      <c r="U327" s="9" t="s">
        <v>299</v>
      </c>
      <c r="V327" s="9" t="s">
        <v>50</v>
      </c>
      <c r="W327" s="9"/>
      <c r="X327" s="18"/>
      <c r="Y327" s="18"/>
      <c r="Z327" s="18"/>
      <c r="AA327" s="18"/>
      <c r="AB327" s="18"/>
      <c r="AC327" s="20">
        <f t="shared" si="7"/>
        <v>0</v>
      </c>
    </row>
    <row r="328" spans="1:29" s="15" customFormat="1" ht="24" x14ac:dyDescent="0.25">
      <c r="A328" s="9" t="s">
        <v>1148</v>
      </c>
      <c r="B328" s="9" t="s">
        <v>30</v>
      </c>
      <c r="C328" s="10">
        <v>41365</v>
      </c>
      <c r="D328" s="9" t="s">
        <v>263</v>
      </c>
      <c r="E328" s="11">
        <v>22</v>
      </c>
      <c r="F328" s="14">
        <v>10000</v>
      </c>
      <c r="G328" s="9" t="s">
        <v>58</v>
      </c>
      <c r="H328" s="9" t="s">
        <v>33</v>
      </c>
      <c r="I328" s="9" t="s">
        <v>93</v>
      </c>
      <c r="J328" s="9" t="s">
        <v>66</v>
      </c>
      <c r="K328" s="9" t="s">
        <v>33</v>
      </c>
      <c r="L328" s="9" t="s">
        <v>464</v>
      </c>
      <c r="M328" s="9" t="s">
        <v>33</v>
      </c>
      <c r="N328" s="9" t="s">
        <v>1149</v>
      </c>
      <c r="O328" s="9" t="s">
        <v>1150</v>
      </c>
      <c r="P328" s="9" t="s">
        <v>33</v>
      </c>
      <c r="Q328" s="9" t="s">
        <v>207</v>
      </c>
      <c r="R328" s="9" t="s">
        <v>1151</v>
      </c>
      <c r="S328" s="9"/>
      <c r="T328" s="9" t="s">
        <v>33</v>
      </c>
      <c r="U328" s="9" t="s">
        <v>220</v>
      </c>
      <c r="V328" s="9"/>
      <c r="W328" s="9" t="s">
        <v>1152</v>
      </c>
      <c r="X328" s="18">
        <v>0</v>
      </c>
      <c r="Y328" s="18">
        <v>0</v>
      </c>
      <c r="Z328" s="18">
        <v>0</v>
      </c>
      <c r="AA328" s="18">
        <v>0</v>
      </c>
      <c r="AB328" s="18">
        <v>0</v>
      </c>
      <c r="AC328" s="20">
        <f t="shared" si="7"/>
        <v>0</v>
      </c>
    </row>
    <row r="329" spans="1:29" s="15" customFormat="1" ht="24" x14ac:dyDescent="0.25">
      <c r="A329" s="9" t="s">
        <v>1153</v>
      </c>
      <c r="B329" s="9" t="s">
        <v>30</v>
      </c>
      <c r="C329" s="10">
        <v>42055</v>
      </c>
      <c r="D329" s="9" t="s">
        <v>1154</v>
      </c>
      <c r="E329" s="11">
        <v>13</v>
      </c>
      <c r="F329" s="14">
        <v>10000</v>
      </c>
      <c r="G329" s="9" t="s">
        <v>166</v>
      </c>
      <c r="H329" s="9" t="s">
        <v>33</v>
      </c>
      <c r="I329" s="9"/>
      <c r="J329" s="9"/>
      <c r="K329" s="9" t="s">
        <v>50</v>
      </c>
      <c r="L329" s="9"/>
      <c r="M329" s="9" t="s">
        <v>33</v>
      </c>
      <c r="N329" s="9" t="s">
        <v>1155</v>
      </c>
      <c r="O329" s="9" t="s">
        <v>1156</v>
      </c>
      <c r="P329" s="9" t="s">
        <v>33</v>
      </c>
      <c r="Q329" s="9" t="s">
        <v>53</v>
      </c>
      <c r="R329" s="9" t="s">
        <v>1157</v>
      </c>
      <c r="S329" s="9"/>
      <c r="T329" s="9" t="s">
        <v>33</v>
      </c>
      <c r="U329" s="9" t="s">
        <v>38</v>
      </c>
      <c r="V329" s="9" t="s">
        <v>50</v>
      </c>
      <c r="W329" s="9"/>
      <c r="X329" s="18"/>
      <c r="Y329" s="18"/>
      <c r="Z329" s="18"/>
      <c r="AA329" s="18">
        <v>1000000</v>
      </c>
      <c r="AB329" s="18">
        <v>300000</v>
      </c>
      <c r="AC329" s="20">
        <f t="shared" si="7"/>
        <v>1300000</v>
      </c>
    </row>
    <row r="330" spans="1:29" s="15" customFormat="1" ht="36" x14ac:dyDescent="0.25">
      <c r="A330" s="9" t="s">
        <v>1158</v>
      </c>
      <c r="B330" s="9" t="s">
        <v>30</v>
      </c>
      <c r="C330" s="10">
        <v>42430</v>
      </c>
      <c r="D330" s="9" t="s">
        <v>31</v>
      </c>
      <c r="E330" s="11">
        <v>21</v>
      </c>
      <c r="F330" s="14">
        <v>10000</v>
      </c>
      <c r="G330" s="9" t="s">
        <v>58</v>
      </c>
      <c r="H330" s="9" t="s">
        <v>33</v>
      </c>
      <c r="I330" s="9" t="s">
        <v>306</v>
      </c>
      <c r="J330" s="9" t="s">
        <v>33</v>
      </c>
      <c r="K330" s="9" t="s">
        <v>33</v>
      </c>
      <c r="L330" s="9"/>
      <c r="M330" s="9" t="s">
        <v>33</v>
      </c>
      <c r="N330" s="9" t="s">
        <v>132</v>
      </c>
      <c r="O330" s="9" t="s">
        <v>1159</v>
      </c>
      <c r="P330" s="9" t="s">
        <v>33</v>
      </c>
      <c r="Q330" s="9" t="s">
        <v>53</v>
      </c>
      <c r="R330" s="9" t="s">
        <v>227</v>
      </c>
      <c r="S330" s="9"/>
      <c r="T330" s="9" t="s">
        <v>33</v>
      </c>
      <c r="U330" s="9" t="s">
        <v>38</v>
      </c>
      <c r="V330" s="9"/>
      <c r="W330" s="9" t="s">
        <v>1160</v>
      </c>
      <c r="X330" s="18">
        <v>0</v>
      </c>
      <c r="Y330" s="18">
        <v>0</v>
      </c>
      <c r="Z330" s="18">
        <v>0</v>
      </c>
      <c r="AA330" s="18">
        <v>0</v>
      </c>
      <c r="AB330" s="18">
        <v>14000000</v>
      </c>
      <c r="AC330" s="20">
        <f t="shared" si="7"/>
        <v>14000000</v>
      </c>
    </row>
    <row r="331" spans="1:29" s="15" customFormat="1" ht="48" x14ac:dyDescent="0.25">
      <c r="A331" s="9" t="s">
        <v>1161</v>
      </c>
      <c r="B331" s="9" t="s">
        <v>30</v>
      </c>
      <c r="C331" s="10">
        <v>39890</v>
      </c>
      <c r="D331" s="9" t="s">
        <v>31</v>
      </c>
      <c r="E331" s="11">
        <v>19</v>
      </c>
      <c r="F331" s="14">
        <v>70000</v>
      </c>
      <c r="G331" s="9" t="s">
        <v>32</v>
      </c>
      <c r="H331" s="9" t="s">
        <v>33</v>
      </c>
      <c r="I331" s="9" t="s">
        <v>332</v>
      </c>
      <c r="J331" s="9" t="s">
        <v>33</v>
      </c>
      <c r="K331" s="9" t="s">
        <v>1162</v>
      </c>
      <c r="L331" s="9"/>
      <c r="M331" s="9" t="s">
        <v>33</v>
      </c>
      <c r="N331" s="9" t="s">
        <v>292</v>
      </c>
      <c r="O331" s="9" t="s">
        <v>1163</v>
      </c>
      <c r="P331" s="9" t="s">
        <v>1164</v>
      </c>
      <c r="Q331" s="9" t="s">
        <v>88</v>
      </c>
      <c r="R331" s="9" t="s">
        <v>1165</v>
      </c>
      <c r="S331" s="9"/>
      <c r="T331" s="9" t="s">
        <v>33</v>
      </c>
      <c r="U331" s="9" t="s">
        <v>33</v>
      </c>
      <c r="V331" s="9" t="s">
        <v>50</v>
      </c>
      <c r="W331" s="9" t="s">
        <v>1166</v>
      </c>
      <c r="X331" s="18">
        <v>5200000</v>
      </c>
      <c r="Y331" s="18">
        <v>5000000</v>
      </c>
      <c r="Z331" s="18">
        <v>3500000</v>
      </c>
      <c r="AA331" s="18">
        <v>1100000</v>
      </c>
      <c r="AB331" s="18">
        <v>300000</v>
      </c>
      <c r="AC331" s="20">
        <f t="shared" si="7"/>
        <v>15100000</v>
      </c>
    </row>
    <row r="332" spans="1:29" s="15" customFormat="1" ht="24" x14ac:dyDescent="0.25">
      <c r="A332" s="9" t="s">
        <v>1167</v>
      </c>
      <c r="B332" s="9" t="s">
        <v>30</v>
      </c>
      <c r="C332" s="10">
        <v>39727</v>
      </c>
      <c r="D332" s="9" t="s">
        <v>31</v>
      </c>
      <c r="E332" s="11">
        <v>46</v>
      </c>
      <c r="F332" s="14">
        <v>20000</v>
      </c>
      <c r="G332" s="9" t="s">
        <v>42</v>
      </c>
      <c r="H332" s="9" t="s">
        <v>33</v>
      </c>
      <c r="I332" s="9" t="s">
        <v>307</v>
      </c>
      <c r="J332" s="9" t="s">
        <v>33</v>
      </c>
      <c r="K332" s="9" t="s">
        <v>33</v>
      </c>
      <c r="L332" s="9"/>
      <c r="M332" s="9" t="s">
        <v>33</v>
      </c>
      <c r="N332" s="9" t="s">
        <v>33</v>
      </c>
      <c r="O332" s="9" t="s">
        <v>1168</v>
      </c>
      <c r="P332" s="9" t="s">
        <v>33</v>
      </c>
      <c r="Q332" s="9" t="s">
        <v>88</v>
      </c>
      <c r="R332" s="9" t="s">
        <v>37</v>
      </c>
      <c r="S332" s="9"/>
      <c r="T332" s="9" t="s">
        <v>33</v>
      </c>
      <c r="U332" s="9" t="s">
        <v>220</v>
      </c>
      <c r="V332" s="9" t="s">
        <v>33</v>
      </c>
      <c r="W332" s="9" t="s">
        <v>1169</v>
      </c>
      <c r="X332" s="18">
        <v>0</v>
      </c>
      <c r="Y332" s="18">
        <v>0</v>
      </c>
      <c r="Z332" s="18">
        <v>0</v>
      </c>
      <c r="AA332" s="18">
        <v>0</v>
      </c>
      <c r="AB332" s="18">
        <v>0</v>
      </c>
      <c r="AC332" s="20">
        <f t="shared" si="7"/>
        <v>0</v>
      </c>
    </row>
    <row r="333" spans="1:29" s="15" customFormat="1" ht="75" customHeight="1" x14ac:dyDescent="0.25">
      <c r="A333" s="27" t="s">
        <v>1170</v>
      </c>
      <c r="B333" s="27" t="s">
        <v>30</v>
      </c>
      <c r="C333" s="29">
        <v>41935</v>
      </c>
      <c r="D333" s="30" t="s">
        <v>296</v>
      </c>
      <c r="E333" s="31">
        <v>3328</v>
      </c>
      <c r="F333" s="32">
        <v>10000</v>
      </c>
      <c r="G333" s="27" t="s">
        <v>58</v>
      </c>
      <c r="H333" s="27" t="s">
        <v>37</v>
      </c>
      <c r="I333" s="27" t="s">
        <v>1171</v>
      </c>
      <c r="J333" s="27" t="s">
        <v>37</v>
      </c>
      <c r="K333" s="27" t="s">
        <v>37</v>
      </c>
      <c r="L333" s="27" t="s">
        <v>37</v>
      </c>
      <c r="M333" s="27" t="s">
        <v>37</v>
      </c>
      <c r="N333" s="27" t="s">
        <v>1172</v>
      </c>
      <c r="O333" s="27" t="s">
        <v>37</v>
      </c>
      <c r="P333" s="27" t="s">
        <v>1173</v>
      </c>
      <c r="Q333" s="27" t="s">
        <v>1174</v>
      </c>
      <c r="R333" s="27"/>
      <c r="S333" s="27" t="s">
        <v>37</v>
      </c>
      <c r="T333" s="27" t="s">
        <v>1175</v>
      </c>
      <c r="U333" s="27">
        <v>15</v>
      </c>
      <c r="V333" s="27" t="s">
        <v>1176</v>
      </c>
      <c r="W333" s="33" t="s">
        <v>1177</v>
      </c>
      <c r="X333" s="34">
        <v>0</v>
      </c>
      <c r="Y333" s="32"/>
      <c r="Z333" s="32">
        <v>447400157</v>
      </c>
      <c r="AA333" s="35">
        <v>687187154</v>
      </c>
      <c r="AB333" s="32">
        <v>191133623</v>
      </c>
      <c r="AC333" s="28">
        <f t="shared" si="7"/>
        <v>1325720934</v>
      </c>
    </row>
    <row r="334" spans="1:29" s="15" customFormat="1" ht="36" x14ac:dyDescent="0.25">
      <c r="A334" s="21" t="s">
        <v>1178</v>
      </c>
      <c r="B334" s="21"/>
      <c r="C334" s="21" t="s">
        <v>1179</v>
      </c>
      <c r="D334" s="21" t="s">
        <v>31</v>
      </c>
      <c r="E334" s="21">
        <v>7708</v>
      </c>
      <c r="F334" s="22">
        <v>20000</v>
      </c>
      <c r="G334" s="21" t="s">
        <v>166</v>
      </c>
      <c r="H334" s="21" t="s">
        <v>33</v>
      </c>
      <c r="I334" s="23" t="s">
        <v>1180</v>
      </c>
      <c r="J334" s="23" t="s">
        <v>1181</v>
      </c>
      <c r="K334" s="21" t="s">
        <v>1181</v>
      </c>
      <c r="L334" s="21" t="s">
        <v>1181</v>
      </c>
      <c r="M334" s="21" t="s">
        <v>1181</v>
      </c>
      <c r="N334" s="21" t="s">
        <v>1182</v>
      </c>
      <c r="O334" s="23" t="s">
        <v>1183</v>
      </c>
      <c r="P334" s="21" t="s">
        <v>1181</v>
      </c>
      <c r="Q334" s="21" t="s">
        <v>1181</v>
      </c>
      <c r="R334" s="21" t="s">
        <v>1181</v>
      </c>
      <c r="S334" s="21" t="s">
        <v>1181</v>
      </c>
      <c r="T334" s="21" t="s">
        <v>1181</v>
      </c>
      <c r="U334" s="21" t="s">
        <v>1181</v>
      </c>
      <c r="V334" s="21" t="s">
        <v>1181</v>
      </c>
      <c r="W334" s="21" t="s">
        <v>1181</v>
      </c>
      <c r="X334" s="21" t="s">
        <v>1181</v>
      </c>
      <c r="Y334" s="21" t="s">
        <v>1181</v>
      </c>
      <c r="Z334" s="21" t="s">
        <v>1181</v>
      </c>
      <c r="AA334" s="21" t="s">
        <v>1181</v>
      </c>
      <c r="AB334" s="21" t="s">
        <v>1184</v>
      </c>
      <c r="AC334" s="21" t="s">
        <v>1181</v>
      </c>
    </row>
    <row r="335" spans="1:29" s="15" customFormat="1" x14ac:dyDescent="0.25">
      <c r="A335" s="21" t="s">
        <v>1185</v>
      </c>
      <c r="B335" s="21"/>
      <c r="C335" s="21" t="s">
        <v>1186</v>
      </c>
      <c r="D335" s="21" t="s">
        <v>31</v>
      </c>
      <c r="E335" s="21">
        <v>9729</v>
      </c>
      <c r="F335" s="22">
        <v>100000</v>
      </c>
      <c r="G335" s="21" t="s">
        <v>58</v>
      </c>
      <c r="H335" s="21" t="s">
        <v>33</v>
      </c>
      <c r="I335" s="23" t="s">
        <v>320</v>
      </c>
      <c r="J335" s="23" t="s">
        <v>1181</v>
      </c>
      <c r="K335" s="21" t="s">
        <v>1181</v>
      </c>
      <c r="L335" s="21" t="s">
        <v>1181</v>
      </c>
      <c r="M335" s="21" t="s">
        <v>1181</v>
      </c>
      <c r="N335" s="21" t="s">
        <v>1181</v>
      </c>
      <c r="O335" s="23" t="s">
        <v>37</v>
      </c>
      <c r="P335" s="21" t="s">
        <v>1181</v>
      </c>
      <c r="Q335" s="21" t="s">
        <v>1181</v>
      </c>
      <c r="R335" s="21" t="s">
        <v>1181</v>
      </c>
      <c r="S335" s="21" t="s">
        <v>1181</v>
      </c>
      <c r="T335" s="21" t="s">
        <v>1181</v>
      </c>
      <c r="U335" s="21" t="s">
        <v>1181</v>
      </c>
      <c r="V335" s="21" t="s">
        <v>1181</v>
      </c>
      <c r="W335" s="21" t="s">
        <v>1181</v>
      </c>
      <c r="X335" s="21" t="s">
        <v>1181</v>
      </c>
      <c r="Y335" s="21" t="s">
        <v>1181</v>
      </c>
      <c r="Z335" s="21" t="s">
        <v>1181</v>
      </c>
      <c r="AA335" s="21" t="s">
        <v>1181</v>
      </c>
      <c r="AB335" s="21" t="s">
        <v>1181</v>
      </c>
      <c r="AC335" s="21" t="s">
        <v>1181</v>
      </c>
    </row>
    <row r="336" spans="1:29" s="15" customFormat="1" ht="36" x14ac:dyDescent="0.25">
      <c r="A336" s="21" t="s">
        <v>1187</v>
      </c>
      <c r="B336" s="21"/>
      <c r="C336" s="21" t="s">
        <v>1188</v>
      </c>
      <c r="D336" s="21" t="s">
        <v>41</v>
      </c>
      <c r="E336" s="21">
        <v>7839</v>
      </c>
      <c r="F336" s="22">
        <v>10000</v>
      </c>
      <c r="G336" s="21" t="s">
        <v>58</v>
      </c>
      <c r="H336" s="21" t="s">
        <v>33</v>
      </c>
      <c r="I336" s="23" t="s">
        <v>1189</v>
      </c>
      <c r="J336" s="23" t="s">
        <v>199</v>
      </c>
      <c r="K336" s="21" t="s">
        <v>37</v>
      </c>
      <c r="L336" s="21" t="s">
        <v>1181</v>
      </c>
      <c r="M336" s="21" t="s">
        <v>1181</v>
      </c>
      <c r="N336" s="21" t="s">
        <v>33</v>
      </c>
      <c r="O336" s="23" t="s">
        <v>1190</v>
      </c>
      <c r="P336" s="21" t="s">
        <v>37</v>
      </c>
      <c r="Q336" s="21" t="s">
        <v>1181</v>
      </c>
      <c r="R336" s="21" t="s">
        <v>37</v>
      </c>
      <c r="S336" s="21" t="s">
        <v>37</v>
      </c>
      <c r="T336" s="21" t="s">
        <v>33</v>
      </c>
      <c r="U336" s="21" t="s">
        <v>1181</v>
      </c>
      <c r="V336" s="21" t="s">
        <v>63</v>
      </c>
      <c r="W336" s="21" t="s">
        <v>1191</v>
      </c>
      <c r="X336" s="21" t="s">
        <v>227</v>
      </c>
      <c r="Y336" s="21" t="s">
        <v>227</v>
      </c>
      <c r="Z336" s="21" t="s">
        <v>227</v>
      </c>
      <c r="AA336" s="21" t="s">
        <v>227</v>
      </c>
      <c r="AB336" s="21" t="s">
        <v>227</v>
      </c>
      <c r="AC336" s="21" t="s">
        <v>227</v>
      </c>
    </row>
    <row r="337" spans="1:29" s="15" customFormat="1" ht="24" x14ac:dyDescent="0.25">
      <c r="A337" s="21" t="s">
        <v>1192</v>
      </c>
      <c r="B337" s="21"/>
      <c r="C337" s="21" t="s">
        <v>1193</v>
      </c>
      <c r="D337" s="21" t="s">
        <v>41</v>
      </c>
      <c r="E337" s="21">
        <v>7839</v>
      </c>
      <c r="F337" s="22">
        <v>200000</v>
      </c>
      <c r="G337" s="21" t="s">
        <v>58</v>
      </c>
      <c r="H337" s="21" t="s">
        <v>33</v>
      </c>
      <c r="I337" s="23" t="s">
        <v>1189</v>
      </c>
      <c r="J337" s="23" t="s">
        <v>199</v>
      </c>
      <c r="K337" s="21" t="s">
        <v>37</v>
      </c>
      <c r="L337" s="21" t="s">
        <v>1181</v>
      </c>
      <c r="M337" s="21" t="s">
        <v>1181</v>
      </c>
      <c r="N337" s="21" t="s">
        <v>1194</v>
      </c>
      <c r="O337" s="23" t="s">
        <v>1195</v>
      </c>
      <c r="P337" s="21" t="s">
        <v>50</v>
      </c>
      <c r="Q337" s="21" t="s">
        <v>1181</v>
      </c>
      <c r="R337" s="21" t="s">
        <v>1181</v>
      </c>
      <c r="S337" s="21" t="s">
        <v>50</v>
      </c>
      <c r="T337" s="21" t="s">
        <v>33</v>
      </c>
      <c r="U337" s="21" t="s">
        <v>513</v>
      </c>
      <c r="V337" s="21" t="s">
        <v>63</v>
      </c>
      <c r="W337" s="21" t="s">
        <v>1181</v>
      </c>
      <c r="X337" s="21" t="s">
        <v>227</v>
      </c>
      <c r="Y337" s="21" t="s">
        <v>227</v>
      </c>
      <c r="Z337" s="21" t="s">
        <v>1196</v>
      </c>
      <c r="AA337" s="21" t="s">
        <v>1197</v>
      </c>
      <c r="AB337" s="21" t="s">
        <v>1198</v>
      </c>
      <c r="AC337" s="21" t="s">
        <v>1199</v>
      </c>
    </row>
    <row r="338" spans="1:29" s="15" customFormat="1" x14ac:dyDescent="0.25">
      <c r="A338" s="21" t="s">
        <v>1200</v>
      </c>
      <c r="B338" s="21"/>
      <c r="C338" s="21" t="s">
        <v>1201</v>
      </c>
      <c r="D338" s="21" t="s">
        <v>31</v>
      </c>
      <c r="E338" s="21">
        <v>7704</v>
      </c>
      <c r="F338" s="24">
        <v>10000</v>
      </c>
      <c r="G338" s="21" t="s">
        <v>58</v>
      </c>
      <c r="H338" s="21" t="s">
        <v>33</v>
      </c>
      <c r="I338" s="23" t="s">
        <v>162</v>
      </c>
      <c r="J338" s="23" t="s">
        <v>865</v>
      </c>
      <c r="K338" s="21" t="s">
        <v>1202</v>
      </c>
      <c r="L338" s="21" t="s">
        <v>1181</v>
      </c>
      <c r="M338" s="21" t="s">
        <v>1181</v>
      </c>
      <c r="N338" s="21" t="s">
        <v>1203</v>
      </c>
      <c r="O338" s="23" t="s">
        <v>1204</v>
      </c>
      <c r="P338" s="21" t="s">
        <v>37</v>
      </c>
      <c r="Q338" s="21" t="s">
        <v>45</v>
      </c>
      <c r="R338" s="21" t="s">
        <v>37</v>
      </c>
      <c r="S338" s="21" t="s">
        <v>33</v>
      </c>
      <c r="T338" s="21" t="s">
        <v>33</v>
      </c>
      <c r="U338" s="21" t="s">
        <v>38</v>
      </c>
      <c r="V338" s="21" t="s">
        <v>1181</v>
      </c>
      <c r="W338" s="21" t="s">
        <v>1181</v>
      </c>
      <c r="X338" s="21">
        <v>0</v>
      </c>
      <c r="Y338" s="21">
        <v>0</v>
      </c>
      <c r="Z338" s="21">
        <v>0</v>
      </c>
      <c r="AA338" s="21">
        <v>0</v>
      </c>
      <c r="AB338" s="21">
        <v>0</v>
      </c>
      <c r="AC338" s="21" t="s">
        <v>1181</v>
      </c>
    </row>
    <row r="339" spans="1:29" s="15" customFormat="1" x14ac:dyDescent="0.25">
      <c r="A339" s="21" t="s">
        <v>1205</v>
      </c>
      <c r="B339" s="21"/>
      <c r="C339" s="21" t="s">
        <v>1206</v>
      </c>
      <c r="D339" s="21" t="s">
        <v>223</v>
      </c>
      <c r="E339" s="21">
        <v>5904</v>
      </c>
      <c r="F339" s="22">
        <v>10000</v>
      </c>
      <c r="G339" s="21" t="s">
        <v>58</v>
      </c>
      <c r="H339" s="21" t="s">
        <v>33</v>
      </c>
      <c r="I339" s="23" t="s">
        <v>1207</v>
      </c>
      <c r="J339" s="23" t="s">
        <v>140</v>
      </c>
      <c r="K339" s="21" t="s">
        <v>1208</v>
      </c>
      <c r="L339" s="21" t="s">
        <v>1181</v>
      </c>
      <c r="M339" s="21" t="s">
        <v>1181</v>
      </c>
      <c r="N339" s="21" t="s">
        <v>1209</v>
      </c>
      <c r="O339" s="23" t="s">
        <v>1181</v>
      </c>
      <c r="P339" s="21" t="s">
        <v>1210</v>
      </c>
      <c r="Q339" s="21" t="s">
        <v>1146</v>
      </c>
      <c r="R339" s="21" t="s">
        <v>1211</v>
      </c>
      <c r="S339" s="21" t="s">
        <v>50</v>
      </c>
      <c r="T339" s="21" t="s">
        <v>1212</v>
      </c>
      <c r="U339" s="21" t="s">
        <v>38</v>
      </c>
      <c r="V339" s="21" t="s">
        <v>1213</v>
      </c>
      <c r="W339" s="21" t="s">
        <v>1214</v>
      </c>
      <c r="X339" s="21" t="s">
        <v>1215</v>
      </c>
      <c r="Y339" s="21" t="s">
        <v>1216</v>
      </c>
      <c r="Z339" s="21" t="s">
        <v>1217</v>
      </c>
      <c r="AA339" s="21" t="s">
        <v>1218</v>
      </c>
      <c r="AB339" s="21" t="s">
        <v>1219</v>
      </c>
      <c r="AC339" s="21" t="s">
        <v>1220</v>
      </c>
    </row>
    <row r="340" spans="1:29" s="15" customFormat="1" ht="24" x14ac:dyDescent="0.25">
      <c r="A340" s="21" t="s">
        <v>1221</v>
      </c>
      <c r="B340" s="21"/>
      <c r="C340" s="21" t="s">
        <v>1222</v>
      </c>
      <c r="D340" s="21" t="s">
        <v>31</v>
      </c>
      <c r="E340" s="21">
        <v>7707</v>
      </c>
      <c r="F340" s="22">
        <v>20000</v>
      </c>
      <c r="G340" s="21" t="s">
        <v>1181</v>
      </c>
      <c r="H340" s="21" t="s">
        <v>33</v>
      </c>
      <c r="I340" s="23" t="s">
        <v>1223</v>
      </c>
      <c r="J340" s="23" t="s">
        <v>1224</v>
      </c>
      <c r="K340" s="21" t="s">
        <v>37</v>
      </c>
      <c r="L340" s="21" t="s">
        <v>1181</v>
      </c>
      <c r="M340" s="21" t="s">
        <v>1181</v>
      </c>
      <c r="N340" s="21" t="s">
        <v>1225</v>
      </c>
      <c r="O340" s="23" t="s">
        <v>1226</v>
      </c>
      <c r="P340" s="21" t="s">
        <v>37</v>
      </c>
      <c r="Q340" s="21" t="s">
        <v>207</v>
      </c>
      <c r="R340" s="21" t="s">
        <v>1181</v>
      </c>
      <c r="S340" s="21" t="s">
        <v>1181</v>
      </c>
      <c r="T340" s="21" t="s">
        <v>1181</v>
      </c>
      <c r="U340" s="21" t="s">
        <v>1181</v>
      </c>
      <c r="V340" s="21" t="s">
        <v>1181</v>
      </c>
      <c r="W340" s="21" t="s">
        <v>1181</v>
      </c>
      <c r="X340" s="21" t="s">
        <v>1181</v>
      </c>
      <c r="Y340" s="21" t="s">
        <v>1181</v>
      </c>
      <c r="Z340" s="21" t="s">
        <v>1181</v>
      </c>
      <c r="AA340" s="21" t="s">
        <v>1181</v>
      </c>
      <c r="AB340" s="21" t="s">
        <v>1181</v>
      </c>
      <c r="AC340" s="21" t="s">
        <v>1181</v>
      </c>
    </row>
    <row r="341" spans="1:29" s="15" customFormat="1" ht="24" x14ac:dyDescent="0.25">
      <c r="A341" s="21" t="s">
        <v>1227</v>
      </c>
      <c r="B341" s="21"/>
      <c r="C341" s="21" t="s">
        <v>1228</v>
      </c>
      <c r="D341" s="21" t="s">
        <v>31</v>
      </c>
      <c r="E341" s="21">
        <v>7727</v>
      </c>
      <c r="F341" s="22">
        <v>10000</v>
      </c>
      <c r="G341" s="21" t="s">
        <v>42</v>
      </c>
      <c r="H341" s="21" t="s">
        <v>33</v>
      </c>
      <c r="I341" s="23" t="s">
        <v>835</v>
      </c>
      <c r="J341" s="23" t="s">
        <v>33</v>
      </c>
      <c r="K341" s="21" t="s">
        <v>37</v>
      </c>
      <c r="L341" s="21" t="s">
        <v>1181</v>
      </c>
      <c r="M341" s="21" t="s">
        <v>37</v>
      </c>
      <c r="N341" s="21" t="s">
        <v>37</v>
      </c>
      <c r="O341" s="23" t="s">
        <v>1229</v>
      </c>
      <c r="P341" s="21" t="s">
        <v>37</v>
      </c>
      <c r="Q341" s="21" t="s">
        <v>207</v>
      </c>
      <c r="R341" s="21" t="s">
        <v>227</v>
      </c>
      <c r="S341" s="21" t="s">
        <v>33</v>
      </c>
      <c r="T341" s="21" t="s">
        <v>33</v>
      </c>
      <c r="U341" s="21" t="s">
        <v>38</v>
      </c>
      <c r="V341" s="21" t="s">
        <v>63</v>
      </c>
      <c r="W341" s="21" t="s">
        <v>1230</v>
      </c>
      <c r="X341" s="21" t="s">
        <v>227</v>
      </c>
      <c r="Y341" s="21" t="s">
        <v>227</v>
      </c>
      <c r="Z341" s="21" t="s">
        <v>227</v>
      </c>
      <c r="AA341" s="21" t="s">
        <v>227</v>
      </c>
      <c r="AB341" s="21" t="s">
        <v>227</v>
      </c>
      <c r="AC341" s="21" t="s">
        <v>227</v>
      </c>
    </row>
    <row r="342" spans="1:29" s="15" customFormat="1" ht="36" x14ac:dyDescent="0.25">
      <c r="A342" s="21" t="s">
        <v>1231</v>
      </c>
      <c r="B342" s="21"/>
      <c r="C342" s="21" t="s">
        <v>1232</v>
      </c>
      <c r="D342" s="21" t="s">
        <v>1233</v>
      </c>
      <c r="E342" s="21">
        <v>2902</v>
      </c>
      <c r="F342" s="24">
        <v>10000</v>
      </c>
      <c r="G342" s="21" t="s">
        <v>166</v>
      </c>
      <c r="H342" s="21" t="s">
        <v>33</v>
      </c>
      <c r="I342" s="23" t="s">
        <v>1234</v>
      </c>
      <c r="J342" s="23" t="s">
        <v>1181</v>
      </c>
      <c r="K342" s="21" t="s">
        <v>33</v>
      </c>
      <c r="L342" s="21" t="s">
        <v>1181</v>
      </c>
      <c r="M342" s="21" t="s">
        <v>1181</v>
      </c>
      <c r="N342" s="21" t="s">
        <v>176</v>
      </c>
      <c r="O342" s="23" t="s">
        <v>1235</v>
      </c>
      <c r="P342" s="21" t="s">
        <v>33</v>
      </c>
      <c r="Q342" s="21" t="s">
        <v>1181</v>
      </c>
      <c r="R342" s="21" t="s">
        <v>1181</v>
      </c>
      <c r="S342" s="21" t="s">
        <v>33</v>
      </c>
      <c r="T342" s="21" t="s">
        <v>33</v>
      </c>
      <c r="U342" s="21" t="s">
        <v>220</v>
      </c>
      <c r="V342" s="21" t="s">
        <v>1181</v>
      </c>
      <c r="W342" s="21" t="s">
        <v>1236</v>
      </c>
      <c r="X342" s="21" t="s">
        <v>1181</v>
      </c>
      <c r="Y342" s="21"/>
      <c r="Z342" s="21"/>
      <c r="AA342" s="21" t="s">
        <v>1237</v>
      </c>
      <c r="AB342" s="21" t="s">
        <v>1238</v>
      </c>
      <c r="AC342" s="21" t="s">
        <v>1181</v>
      </c>
    </row>
    <row r="343" spans="1:29" s="15" customFormat="1" ht="24" x14ac:dyDescent="0.25">
      <c r="A343" s="21" t="s">
        <v>1239</v>
      </c>
      <c r="B343" s="21"/>
      <c r="C343" s="21" t="s">
        <v>1240</v>
      </c>
      <c r="D343" s="21" t="s">
        <v>31</v>
      </c>
      <c r="E343" s="21">
        <v>7706</v>
      </c>
      <c r="F343" s="22">
        <v>40000</v>
      </c>
      <c r="G343" s="21" t="s">
        <v>58</v>
      </c>
      <c r="H343" s="21" t="s">
        <v>33</v>
      </c>
      <c r="I343" s="23" t="s">
        <v>1241</v>
      </c>
      <c r="J343" s="23" t="s">
        <v>1181</v>
      </c>
      <c r="K343" s="21" t="s">
        <v>1181</v>
      </c>
      <c r="L343" s="21" t="s">
        <v>1181</v>
      </c>
      <c r="M343" s="21" t="s">
        <v>1181</v>
      </c>
      <c r="N343" s="21" t="s">
        <v>1242</v>
      </c>
      <c r="O343" s="23" t="s">
        <v>1243</v>
      </c>
      <c r="P343" s="21" t="s">
        <v>1181</v>
      </c>
      <c r="Q343" s="21" t="s">
        <v>53</v>
      </c>
      <c r="R343" s="21" t="s">
        <v>1181</v>
      </c>
      <c r="S343" s="21" t="s">
        <v>1181</v>
      </c>
      <c r="T343" s="21" t="s">
        <v>1181</v>
      </c>
      <c r="U343" s="21" t="s">
        <v>1181</v>
      </c>
      <c r="V343" s="21" t="s">
        <v>1181</v>
      </c>
      <c r="W343" s="21" t="s">
        <v>1244</v>
      </c>
      <c r="X343" s="21" t="s">
        <v>1181</v>
      </c>
      <c r="Y343" s="21" t="s">
        <v>1181</v>
      </c>
      <c r="Z343" s="21" t="s">
        <v>1181</v>
      </c>
      <c r="AA343" s="21" t="s">
        <v>1181</v>
      </c>
      <c r="AB343" s="21" t="s">
        <v>1181</v>
      </c>
      <c r="AC343" s="21" t="s">
        <v>1181</v>
      </c>
    </row>
    <row r="344" spans="1:29" s="15" customFormat="1" ht="24" x14ac:dyDescent="0.25">
      <c r="A344" s="21" t="s">
        <v>1245</v>
      </c>
      <c r="B344" s="21"/>
      <c r="C344" s="21" t="s">
        <v>1246</v>
      </c>
      <c r="D344" s="21" t="s">
        <v>1247</v>
      </c>
      <c r="E344" s="21">
        <v>2724</v>
      </c>
      <c r="F344" s="22">
        <v>10000</v>
      </c>
      <c r="G344" s="21" t="s">
        <v>42</v>
      </c>
      <c r="H344" s="21" t="s">
        <v>33</v>
      </c>
      <c r="I344" s="23" t="s">
        <v>1248</v>
      </c>
      <c r="J344" s="23" t="s">
        <v>33</v>
      </c>
      <c r="K344" s="21" t="s">
        <v>290</v>
      </c>
      <c r="L344" s="21" t="s">
        <v>1181</v>
      </c>
      <c r="M344" s="21" t="s">
        <v>33</v>
      </c>
      <c r="N344" s="21" t="s">
        <v>1249</v>
      </c>
      <c r="O344" s="23" t="s">
        <v>1250</v>
      </c>
      <c r="P344" s="21" t="s">
        <v>33</v>
      </c>
      <c r="Q344" s="21" t="s">
        <v>53</v>
      </c>
      <c r="R344" s="21" t="s">
        <v>227</v>
      </c>
      <c r="S344" s="21" t="s">
        <v>33</v>
      </c>
      <c r="T344" s="21" t="s">
        <v>33</v>
      </c>
      <c r="U344" s="21" t="s">
        <v>38</v>
      </c>
      <c r="V344" s="21" t="s">
        <v>290</v>
      </c>
      <c r="W344" s="21" t="s">
        <v>1251</v>
      </c>
      <c r="X344" s="21">
        <v>0</v>
      </c>
      <c r="Y344" s="21">
        <v>0</v>
      </c>
      <c r="Z344" s="21">
        <v>0</v>
      </c>
      <c r="AA344" s="21">
        <v>0</v>
      </c>
      <c r="AB344" s="21" t="s">
        <v>1252</v>
      </c>
      <c r="AC344" s="21" t="s">
        <v>1252</v>
      </c>
    </row>
    <row r="345" spans="1:29" s="15" customFormat="1" x14ac:dyDescent="0.25">
      <c r="A345" s="21" t="s">
        <v>1253</v>
      </c>
      <c r="B345" s="21"/>
      <c r="C345" s="21" t="s">
        <v>1254</v>
      </c>
      <c r="D345" s="21" t="s">
        <v>31</v>
      </c>
      <c r="E345" s="21">
        <v>7730</v>
      </c>
      <c r="F345" s="24" t="s">
        <v>1181</v>
      </c>
      <c r="G345" s="21" t="s">
        <v>1181</v>
      </c>
      <c r="H345" s="21" t="s">
        <v>1181</v>
      </c>
      <c r="I345" s="23" t="s">
        <v>1181</v>
      </c>
      <c r="J345" s="23" t="s">
        <v>1181</v>
      </c>
      <c r="K345" s="21" t="s">
        <v>1181</v>
      </c>
      <c r="L345" s="21" t="s">
        <v>1181</v>
      </c>
      <c r="M345" s="21" t="s">
        <v>1181</v>
      </c>
      <c r="N345" s="21" t="s">
        <v>1181</v>
      </c>
      <c r="O345" s="23" t="s">
        <v>1181</v>
      </c>
      <c r="P345" s="21" t="s">
        <v>1181</v>
      </c>
      <c r="Q345" s="21" t="s">
        <v>53</v>
      </c>
      <c r="R345" s="21" t="s">
        <v>1181</v>
      </c>
      <c r="S345" s="21" t="s">
        <v>1181</v>
      </c>
      <c r="T345" s="21" t="s">
        <v>1181</v>
      </c>
      <c r="U345" s="21" t="s">
        <v>1181</v>
      </c>
      <c r="V345" s="21" t="s">
        <v>1181</v>
      </c>
      <c r="W345" s="21" t="s">
        <v>1181</v>
      </c>
      <c r="X345" s="21" t="s">
        <v>1181</v>
      </c>
      <c r="Y345" s="21" t="s">
        <v>1181</v>
      </c>
      <c r="Z345" s="21" t="s">
        <v>1181</v>
      </c>
      <c r="AA345" s="21" t="s">
        <v>1181</v>
      </c>
      <c r="AB345" s="21" t="s">
        <v>1181</v>
      </c>
      <c r="AC345" s="21" t="s">
        <v>1181</v>
      </c>
    </row>
    <row r="346" spans="1:29" s="15" customFormat="1" x14ac:dyDescent="0.25">
      <c r="A346" s="21" t="s">
        <v>1255</v>
      </c>
      <c r="B346" s="21"/>
      <c r="C346" s="21" t="s">
        <v>1256</v>
      </c>
      <c r="D346" s="21" t="s">
        <v>31</v>
      </c>
      <c r="E346" s="21">
        <v>7720</v>
      </c>
      <c r="F346" s="22">
        <v>10000</v>
      </c>
      <c r="G346" s="21" t="s">
        <v>42</v>
      </c>
      <c r="H346" s="21" t="s">
        <v>33</v>
      </c>
      <c r="I346" s="23" t="s">
        <v>162</v>
      </c>
      <c r="J346" s="23" t="s">
        <v>1181</v>
      </c>
      <c r="K346" s="21" t="s">
        <v>1181</v>
      </c>
      <c r="L346" s="21" t="s">
        <v>1181</v>
      </c>
      <c r="M346" s="21" t="s">
        <v>1181</v>
      </c>
      <c r="N346" s="21" t="s">
        <v>1257</v>
      </c>
      <c r="O346" s="23" t="s">
        <v>1181</v>
      </c>
      <c r="P346" s="21" t="s">
        <v>37</v>
      </c>
      <c r="Q346" s="21" t="s">
        <v>88</v>
      </c>
      <c r="R346" s="21" t="s">
        <v>1258</v>
      </c>
      <c r="S346" s="21" t="s">
        <v>33</v>
      </c>
      <c r="T346" s="21" t="s">
        <v>1181</v>
      </c>
      <c r="U346" s="21" t="s">
        <v>1181</v>
      </c>
      <c r="V346" s="21" t="s">
        <v>1181</v>
      </c>
      <c r="W346" s="21" t="s">
        <v>1305</v>
      </c>
      <c r="X346" s="21" t="s">
        <v>1181</v>
      </c>
      <c r="Y346" s="21" t="s">
        <v>227</v>
      </c>
      <c r="Z346" s="21" t="s">
        <v>227</v>
      </c>
      <c r="AA346" s="21" t="s">
        <v>1259</v>
      </c>
      <c r="AB346" s="21" t="s">
        <v>1181</v>
      </c>
      <c r="AC346" s="21" t="s">
        <v>1259</v>
      </c>
    </row>
    <row r="347" spans="1:29" s="15" customFormat="1" x14ac:dyDescent="0.25">
      <c r="A347" s="21" t="s">
        <v>1255</v>
      </c>
      <c r="B347" s="21"/>
      <c r="C347" s="21" t="s">
        <v>1256</v>
      </c>
      <c r="D347" s="21" t="s">
        <v>31</v>
      </c>
      <c r="E347" s="21">
        <v>7720</v>
      </c>
      <c r="F347" s="22">
        <v>10000</v>
      </c>
      <c r="G347" s="21" t="s">
        <v>42</v>
      </c>
      <c r="H347" s="21" t="s">
        <v>33</v>
      </c>
      <c r="I347" s="23" t="s">
        <v>162</v>
      </c>
      <c r="J347" s="23" t="s">
        <v>1181</v>
      </c>
      <c r="K347" s="21" t="s">
        <v>1181</v>
      </c>
      <c r="L347" s="21" t="s">
        <v>1181</v>
      </c>
      <c r="M347" s="21" t="s">
        <v>1181</v>
      </c>
      <c r="N347" s="21" t="s">
        <v>1257</v>
      </c>
      <c r="O347" s="23" t="s">
        <v>1181</v>
      </c>
      <c r="P347" s="21" t="s">
        <v>37</v>
      </c>
      <c r="Q347" s="21" t="s">
        <v>88</v>
      </c>
      <c r="R347" s="21" t="s">
        <v>1259</v>
      </c>
      <c r="S347" s="21" t="s">
        <v>33</v>
      </c>
      <c r="T347" s="21" t="s">
        <v>1181</v>
      </c>
      <c r="U347" s="21" t="s">
        <v>1181</v>
      </c>
      <c r="V347" s="21" t="s">
        <v>1181</v>
      </c>
      <c r="W347" s="21" t="s">
        <v>1305</v>
      </c>
      <c r="X347" s="21" t="s">
        <v>1181</v>
      </c>
      <c r="Y347" s="21" t="s">
        <v>227</v>
      </c>
      <c r="Z347" s="21" t="s">
        <v>227</v>
      </c>
      <c r="AA347" s="21" t="s">
        <v>1259</v>
      </c>
      <c r="AB347" s="21" t="s">
        <v>1181</v>
      </c>
      <c r="AC347" s="21" t="s">
        <v>1259</v>
      </c>
    </row>
    <row r="348" spans="1:29" s="15" customFormat="1" ht="48" x14ac:dyDescent="0.25">
      <c r="A348" s="21" t="s">
        <v>1260</v>
      </c>
      <c r="B348" s="21"/>
      <c r="C348" s="21" t="s">
        <v>1261</v>
      </c>
      <c r="D348" s="21" t="s">
        <v>251</v>
      </c>
      <c r="E348" s="21">
        <v>6950</v>
      </c>
      <c r="F348" s="22">
        <v>10000</v>
      </c>
      <c r="G348" s="21" t="s">
        <v>42</v>
      </c>
      <c r="H348" s="21" t="s">
        <v>33</v>
      </c>
      <c r="I348" s="23" t="s">
        <v>1262</v>
      </c>
      <c r="J348" s="23" t="s">
        <v>1181</v>
      </c>
      <c r="K348" s="21" t="s">
        <v>37</v>
      </c>
      <c r="L348" s="21" t="s">
        <v>1181</v>
      </c>
      <c r="M348" s="21" t="s">
        <v>1181</v>
      </c>
      <c r="N348" s="21" t="s">
        <v>233</v>
      </c>
      <c r="O348" s="23" t="s">
        <v>1263</v>
      </c>
      <c r="P348" s="21" t="s">
        <v>37</v>
      </c>
      <c r="Q348" s="21" t="s">
        <v>53</v>
      </c>
      <c r="R348" s="21" t="s">
        <v>1264</v>
      </c>
      <c r="S348" s="21" t="s">
        <v>33</v>
      </c>
      <c r="T348" s="21" t="s">
        <v>33</v>
      </c>
      <c r="U348" s="21" t="s">
        <v>100</v>
      </c>
      <c r="V348" s="21" t="s">
        <v>63</v>
      </c>
      <c r="W348" s="21" t="s">
        <v>1181</v>
      </c>
      <c r="X348" s="21" t="s">
        <v>1181</v>
      </c>
      <c r="Y348" s="21" t="s">
        <v>1181</v>
      </c>
      <c r="Z348" s="21" t="s">
        <v>1181</v>
      </c>
      <c r="AA348" s="21" t="s">
        <v>1265</v>
      </c>
      <c r="AB348" s="21" t="s">
        <v>1266</v>
      </c>
      <c r="AC348" s="21" t="s">
        <v>1267</v>
      </c>
    </row>
    <row r="349" spans="1:29" s="15" customFormat="1" ht="24" x14ac:dyDescent="0.25">
      <c r="A349" s="21" t="s">
        <v>1268</v>
      </c>
      <c r="B349" s="21"/>
      <c r="C349" s="21" t="s">
        <v>1269</v>
      </c>
      <c r="D349" s="21" t="s">
        <v>31</v>
      </c>
      <c r="E349" s="21">
        <v>7710</v>
      </c>
      <c r="F349" s="22">
        <v>10000</v>
      </c>
      <c r="G349" s="21" t="s">
        <v>58</v>
      </c>
      <c r="H349" s="21" t="s">
        <v>33</v>
      </c>
      <c r="I349" s="23" t="s">
        <v>1270</v>
      </c>
      <c r="J349" s="23" t="s">
        <v>33</v>
      </c>
      <c r="K349" s="21" t="s">
        <v>37</v>
      </c>
      <c r="L349" s="21" t="s">
        <v>865</v>
      </c>
      <c r="M349" s="21" t="s">
        <v>37</v>
      </c>
      <c r="N349" s="21" t="s">
        <v>122</v>
      </c>
      <c r="O349" s="23" t="s">
        <v>37</v>
      </c>
      <c r="P349" s="21" t="s">
        <v>37</v>
      </c>
      <c r="Q349" s="21" t="s">
        <v>88</v>
      </c>
      <c r="R349" s="21" t="s">
        <v>37</v>
      </c>
      <c r="S349" s="21" t="s">
        <v>33</v>
      </c>
      <c r="T349" s="21" t="s">
        <v>33</v>
      </c>
      <c r="U349" s="21" t="s">
        <v>38</v>
      </c>
      <c r="V349" s="21" t="s">
        <v>63</v>
      </c>
      <c r="W349" s="21" t="s">
        <v>1181</v>
      </c>
      <c r="X349" s="21">
        <v>0</v>
      </c>
      <c r="Y349" s="21">
        <v>0</v>
      </c>
      <c r="Z349" s="21">
        <v>0</v>
      </c>
      <c r="AA349" s="21">
        <v>0</v>
      </c>
      <c r="AB349" s="21">
        <v>0</v>
      </c>
      <c r="AC349" s="21">
        <v>0</v>
      </c>
    </row>
    <row r="350" spans="1:29" s="15" customFormat="1" ht="24" x14ac:dyDescent="0.25">
      <c r="A350" s="21" t="s">
        <v>1271</v>
      </c>
      <c r="B350" s="21"/>
      <c r="C350" s="21" t="s">
        <v>1272</v>
      </c>
      <c r="D350" s="21" t="s">
        <v>31</v>
      </c>
      <c r="E350" s="21">
        <v>7704</v>
      </c>
      <c r="F350" s="25">
        <v>20000</v>
      </c>
      <c r="G350" s="21" t="s">
        <v>166</v>
      </c>
      <c r="H350" s="21" t="s">
        <v>33</v>
      </c>
      <c r="I350" s="23" t="s">
        <v>1273</v>
      </c>
      <c r="J350" s="23" t="s">
        <v>1181</v>
      </c>
      <c r="K350" s="21" t="s">
        <v>1181</v>
      </c>
      <c r="L350" s="21" t="s">
        <v>1181</v>
      </c>
      <c r="M350" s="21" t="s">
        <v>1181</v>
      </c>
      <c r="N350" s="21" t="s">
        <v>1274</v>
      </c>
      <c r="O350" s="23" t="s">
        <v>1275</v>
      </c>
      <c r="P350" s="21" t="s">
        <v>1181</v>
      </c>
      <c r="Q350" s="21" t="s">
        <v>53</v>
      </c>
      <c r="R350" s="21" t="s">
        <v>1181</v>
      </c>
      <c r="S350" s="21" t="s">
        <v>1181</v>
      </c>
      <c r="T350" s="21" t="s">
        <v>1181</v>
      </c>
      <c r="U350" s="21" t="s">
        <v>1181</v>
      </c>
      <c r="V350" s="21" t="s">
        <v>1181</v>
      </c>
      <c r="W350" s="21" t="s">
        <v>1181</v>
      </c>
      <c r="X350" s="21" t="s">
        <v>1181</v>
      </c>
      <c r="Y350" s="21" t="s">
        <v>1181</v>
      </c>
      <c r="Z350" s="21" t="s">
        <v>1181</v>
      </c>
      <c r="AA350" s="21" t="s">
        <v>1181</v>
      </c>
      <c r="AB350" s="21" t="s">
        <v>1181</v>
      </c>
      <c r="AC350" s="21" t="s">
        <v>1181</v>
      </c>
    </row>
    <row r="351" spans="1:29" s="15" customFormat="1" x14ac:dyDescent="0.25">
      <c r="A351" s="21" t="s">
        <v>1276</v>
      </c>
      <c r="B351" s="21"/>
      <c r="C351" s="21" t="s">
        <v>1277</v>
      </c>
      <c r="D351" s="21" t="s">
        <v>31</v>
      </c>
      <c r="E351" s="21">
        <v>7720</v>
      </c>
      <c r="F351" s="22">
        <v>500000</v>
      </c>
      <c r="G351" s="21" t="s">
        <v>32</v>
      </c>
      <c r="H351" s="21" t="s">
        <v>33</v>
      </c>
      <c r="I351" s="23" t="s">
        <v>1278</v>
      </c>
      <c r="J351" s="23" t="s">
        <v>33</v>
      </c>
      <c r="K351" s="21" t="s">
        <v>37</v>
      </c>
      <c r="L351" s="21" t="s">
        <v>1181</v>
      </c>
      <c r="M351" s="21" t="s">
        <v>1181</v>
      </c>
      <c r="N351" s="21" t="s">
        <v>1279</v>
      </c>
      <c r="O351" s="23" t="s">
        <v>1280</v>
      </c>
      <c r="P351" s="21" t="s">
        <v>73</v>
      </c>
      <c r="Q351" s="21" t="s">
        <v>53</v>
      </c>
      <c r="R351" s="21" t="s">
        <v>1181</v>
      </c>
      <c r="S351" s="21" t="s">
        <v>50</v>
      </c>
      <c r="T351" s="21" t="s">
        <v>33</v>
      </c>
      <c r="U351" s="21" t="s">
        <v>273</v>
      </c>
      <c r="V351" s="21" t="s">
        <v>1281</v>
      </c>
      <c r="W351" s="21" t="s">
        <v>1181</v>
      </c>
      <c r="X351" s="21" t="s">
        <v>1181</v>
      </c>
      <c r="Y351" s="21" t="s">
        <v>1181</v>
      </c>
      <c r="Z351" s="21" t="s">
        <v>1282</v>
      </c>
      <c r="AA351" s="21" t="s">
        <v>1283</v>
      </c>
      <c r="AB351" s="21" t="s">
        <v>1284</v>
      </c>
      <c r="AC351" s="21" t="s">
        <v>1181</v>
      </c>
    </row>
    <row r="352" spans="1:29" s="15" customFormat="1" ht="48" x14ac:dyDescent="0.25">
      <c r="A352" s="21" t="s">
        <v>1285</v>
      </c>
      <c r="B352" s="21"/>
      <c r="C352" s="21" t="s">
        <v>1286</v>
      </c>
      <c r="D352" s="21" t="s">
        <v>281</v>
      </c>
      <c r="E352" s="21">
        <v>5047</v>
      </c>
      <c r="F352" s="22">
        <v>10000</v>
      </c>
      <c r="G352" s="21" t="s">
        <v>32</v>
      </c>
      <c r="H352" s="21" t="s">
        <v>33</v>
      </c>
      <c r="I352" s="23" t="s">
        <v>1287</v>
      </c>
      <c r="J352" s="23" t="s">
        <v>37</v>
      </c>
      <c r="K352" s="21" t="s">
        <v>37</v>
      </c>
      <c r="L352" s="21" t="s">
        <v>1181</v>
      </c>
      <c r="M352" s="21" t="s">
        <v>37</v>
      </c>
      <c r="N352" s="21" t="s">
        <v>921</v>
      </c>
      <c r="O352" s="23" t="s">
        <v>37</v>
      </c>
      <c r="P352" s="21" t="s">
        <v>37</v>
      </c>
      <c r="Q352" s="21" t="s">
        <v>53</v>
      </c>
      <c r="R352" s="21" t="s">
        <v>227</v>
      </c>
      <c r="S352" s="21" t="s">
        <v>33</v>
      </c>
      <c r="T352" s="21" t="s">
        <v>33</v>
      </c>
      <c r="U352" s="21" t="s">
        <v>37</v>
      </c>
      <c r="V352" s="21" t="s">
        <v>63</v>
      </c>
      <c r="W352" s="21" t="s">
        <v>1181</v>
      </c>
      <c r="X352" s="21" t="s">
        <v>1181</v>
      </c>
      <c r="Y352" s="21" t="s">
        <v>227</v>
      </c>
      <c r="Z352" s="21" t="s">
        <v>227</v>
      </c>
      <c r="AA352" s="21" t="s">
        <v>227</v>
      </c>
      <c r="AB352" s="21" t="s">
        <v>227</v>
      </c>
      <c r="AC352" s="21" t="s">
        <v>227</v>
      </c>
    </row>
    <row r="353" spans="1:29" s="15" customFormat="1" x14ac:dyDescent="0.25">
      <c r="A353" s="21" t="s">
        <v>1288</v>
      </c>
      <c r="B353" s="21"/>
      <c r="C353" s="21" t="s">
        <v>1289</v>
      </c>
      <c r="D353" s="21" t="s">
        <v>31</v>
      </c>
      <c r="E353" s="21">
        <v>9717</v>
      </c>
      <c r="F353" s="22">
        <v>50000</v>
      </c>
      <c r="G353" s="21" t="s">
        <v>1181</v>
      </c>
      <c r="H353" s="21" t="s">
        <v>33</v>
      </c>
      <c r="I353" s="23" t="s">
        <v>1181</v>
      </c>
      <c r="J353" s="23" t="s">
        <v>1181</v>
      </c>
      <c r="K353" s="21" t="s">
        <v>1181</v>
      </c>
      <c r="L353" s="21" t="s">
        <v>1181</v>
      </c>
      <c r="M353" s="21" t="s">
        <v>1181</v>
      </c>
      <c r="N353" s="21" t="s">
        <v>1181</v>
      </c>
      <c r="O353" s="23" t="s">
        <v>1181</v>
      </c>
      <c r="P353" s="21" t="s">
        <v>1181</v>
      </c>
      <c r="Q353" s="21" t="s">
        <v>1181</v>
      </c>
      <c r="R353" s="21" t="s">
        <v>1181</v>
      </c>
      <c r="S353" s="21"/>
      <c r="T353" s="21" t="s">
        <v>1181</v>
      </c>
      <c r="U353" s="21" t="s">
        <v>1181</v>
      </c>
      <c r="V353" s="21" t="s">
        <v>1181</v>
      </c>
      <c r="W353" s="21" t="s">
        <v>1181</v>
      </c>
      <c r="X353" s="21" t="s">
        <v>1181</v>
      </c>
      <c r="Y353" s="21" t="s">
        <v>1181</v>
      </c>
      <c r="Z353" s="21" t="s">
        <v>1181</v>
      </c>
      <c r="AA353" s="21" t="s">
        <v>1181</v>
      </c>
      <c r="AB353" s="21" t="s">
        <v>1181</v>
      </c>
      <c r="AC353" s="21" t="s">
        <v>1181</v>
      </c>
    </row>
    <row r="354" spans="1:29" s="15" customFormat="1" ht="24" x14ac:dyDescent="0.25">
      <c r="A354" s="21" t="s">
        <v>1290</v>
      </c>
      <c r="B354" s="21"/>
      <c r="C354" s="21" t="s">
        <v>1291</v>
      </c>
      <c r="D354" s="21" t="s">
        <v>31</v>
      </c>
      <c r="E354" s="21">
        <v>7720</v>
      </c>
      <c r="F354" s="22">
        <v>1000000</v>
      </c>
      <c r="G354" s="21" t="s">
        <v>58</v>
      </c>
      <c r="H354" s="21" t="s">
        <v>310</v>
      </c>
      <c r="I354" s="23" t="s">
        <v>1292</v>
      </c>
      <c r="J354" s="23" t="s">
        <v>33</v>
      </c>
      <c r="K354" s="21" t="s">
        <v>37</v>
      </c>
      <c r="L354" s="21" t="s">
        <v>1181</v>
      </c>
      <c r="M354" s="21" t="s">
        <v>1181</v>
      </c>
      <c r="N354" s="21" t="s">
        <v>233</v>
      </c>
      <c r="O354" s="23" t="s">
        <v>1293</v>
      </c>
      <c r="P354" s="21" t="s">
        <v>63</v>
      </c>
      <c r="Q354" s="21" t="s">
        <v>53</v>
      </c>
      <c r="R354" s="21" t="s">
        <v>1294</v>
      </c>
      <c r="S354" s="21" t="s">
        <v>50</v>
      </c>
      <c r="T354" s="21" t="s">
        <v>50</v>
      </c>
      <c r="U354" s="21" t="s">
        <v>38</v>
      </c>
      <c r="V354" s="21" t="s">
        <v>37</v>
      </c>
      <c r="W354" s="21" t="s">
        <v>1181</v>
      </c>
      <c r="X354" s="21" t="s">
        <v>1295</v>
      </c>
      <c r="Y354" s="21" t="s">
        <v>1296</v>
      </c>
      <c r="Z354" s="21" t="s">
        <v>1297</v>
      </c>
      <c r="AA354" s="21" t="s">
        <v>1298</v>
      </c>
      <c r="AB354" s="21" t="s">
        <v>1299</v>
      </c>
      <c r="AC354" s="21" t="s">
        <v>1300</v>
      </c>
    </row>
    <row r="355" spans="1:29" s="15" customFormat="1" x14ac:dyDescent="0.25">
      <c r="A355" s="21" t="s">
        <v>1301</v>
      </c>
      <c r="B355" s="21"/>
      <c r="C355" s="21" t="s">
        <v>1302</v>
      </c>
      <c r="D355" s="21" t="s">
        <v>31</v>
      </c>
      <c r="E355" s="21">
        <v>5027</v>
      </c>
      <c r="F355" s="22">
        <v>10000</v>
      </c>
      <c r="G355" s="21" t="s">
        <v>42</v>
      </c>
      <c r="H355" s="21" t="s">
        <v>33</v>
      </c>
      <c r="I355" s="23" t="s">
        <v>1181</v>
      </c>
      <c r="J355" s="21" t="s">
        <v>1181</v>
      </c>
      <c r="K355" s="21" t="s">
        <v>1181</v>
      </c>
      <c r="L355" s="21" t="s">
        <v>1181</v>
      </c>
      <c r="M355" s="21" t="s">
        <v>1181</v>
      </c>
      <c r="N355" s="21" t="s">
        <v>1303</v>
      </c>
      <c r="O355" s="23" t="s">
        <v>1181</v>
      </c>
      <c r="P355" s="21" t="s">
        <v>1181</v>
      </c>
      <c r="Q355" s="21" t="s">
        <v>1181</v>
      </c>
      <c r="R355" s="21" t="s">
        <v>1181</v>
      </c>
      <c r="S355" s="21" t="s">
        <v>1181</v>
      </c>
      <c r="T355" s="21" t="s">
        <v>1181</v>
      </c>
      <c r="U355" s="21" t="s">
        <v>1181</v>
      </c>
      <c r="V355" s="21" t="s">
        <v>261</v>
      </c>
      <c r="W355" s="21" t="s">
        <v>1304</v>
      </c>
      <c r="X355" s="21" t="s">
        <v>1181</v>
      </c>
      <c r="Y355" s="21" t="s">
        <v>1181</v>
      </c>
      <c r="Z355" s="21" t="s">
        <v>1181</v>
      </c>
      <c r="AA355" s="21" t="s">
        <v>1181</v>
      </c>
      <c r="AB355" s="21" t="s">
        <v>1181</v>
      </c>
      <c r="AC355" s="21" t="s">
        <v>1181</v>
      </c>
    </row>
    <row r="356" spans="1:29" s="15" customFormat="1" x14ac:dyDescent="0.25">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row>
    <row r="357" spans="1:29" s="15" customFormat="1" x14ac:dyDescent="0.25"/>
    <row r="358" spans="1:29" s="15" customFormat="1" x14ac:dyDescent="0.25"/>
    <row r="359" spans="1:29" s="15" customFormat="1" x14ac:dyDescent="0.25"/>
    <row r="360" spans="1:29" s="15" customFormat="1" x14ac:dyDescent="0.25"/>
    <row r="361" spans="1:29" s="15" customFormat="1" x14ac:dyDescent="0.25"/>
    <row r="362" spans="1:29" s="15" customFormat="1" x14ac:dyDescent="0.25"/>
    <row r="363" spans="1:29" s="15" customFormat="1" x14ac:dyDescent="0.25"/>
    <row r="364" spans="1:29" s="15" customFormat="1" x14ac:dyDescent="0.25"/>
    <row r="365" spans="1:29" s="15" customFormat="1" x14ac:dyDescent="0.25"/>
    <row r="366" spans="1:29" s="15" customFormat="1" x14ac:dyDescent="0.25"/>
    <row r="367" spans="1:29" s="15" customFormat="1" x14ac:dyDescent="0.25"/>
    <row r="368" spans="1:29" s="15" customFormat="1" x14ac:dyDescent="0.25"/>
    <row r="369" s="15" customFormat="1" x14ac:dyDescent="0.25"/>
    <row r="370" s="15" customFormat="1" x14ac:dyDescent="0.25"/>
    <row r="371" s="15" customFormat="1" x14ac:dyDescent="0.25"/>
    <row r="372" s="15" customFormat="1" x14ac:dyDescent="0.25"/>
    <row r="373" s="15" customFormat="1" x14ac:dyDescent="0.25"/>
    <row r="374" s="15" customFormat="1" x14ac:dyDescent="0.25"/>
    <row r="375" s="15" customFormat="1" x14ac:dyDescent="0.25"/>
    <row r="376" s="15" customFormat="1" x14ac:dyDescent="0.25"/>
    <row r="377" s="15" customFormat="1" x14ac:dyDescent="0.25"/>
    <row r="378" s="15" customFormat="1" x14ac:dyDescent="0.25"/>
    <row r="379" s="15" customFormat="1" x14ac:dyDescent="0.25"/>
    <row r="380" s="15" customFormat="1" x14ac:dyDescent="0.25"/>
    <row r="381" s="15" customFormat="1" x14ac:dyDescent="0.25"/>
    <row r="382" s="15" customFormat="1" x14ac:dyDescent="0.25"/>
    <row r="383" s="15" customFormat="1" x14ac:dyDescent="0.25"/>
    <row r="384" s="15" customFormat="1" x14ac:dyDescent="0.25"/>
    <row r="385" s="15" customFormat="1" x14ac:dyDescent="0.25"/>
    <row r="386" s="15" customFormat="1" x14ac:dyDescent="0.25"/>
    <row r="387" s="15" customFormat="1" x14ac:dyDescent="0.25"/>
    <row r="388" s="15" customFormat="1" x14ac:dyDescent="0.25"/>
    <row r="389" s="15" customFormat="1" x14ac:dyDescent="0.25"/>
    <row r="390" s="15" customFormat="1" x14ac:dyDescent="0.25"/>
    <row r="391" s="15" customFormat="1" x14ac:dyDescent="0.25"/>
    <row r="392" s="15" customFormat="1" x14ac:dyDescent="0.25"/>
    <row r="393" s="15" customFormat="1" x14ac:dyDescent="0.25"/>
    <row r="394" s="15" customFormat="1" x14ac:dyDescent="0.25"/>
    <row r="395" s="15" customFormat="1" x14ac:dyDescent="0.25"/>
    <row r="396" s="15" customFormat="1" x14ac:dyDescent="0.25"/>
    <row r="397" s="15" customFormat="1" x14ac:dyDescent="0.25"/>
    <row r="398" s="15" customFormat="1" x14ac:dyDescent="0.25"/>
    <row r="399" s="15" customFormat="1" x14ac:dyDescent="0.25"/>
    <row r="400" s="15" customFormat="1" x14ac:dyDescent="0.25"/>
    <row r="401" s="15" customFormat="1" x14ac:dyDescent="0.25"/>
    <row r="402" s="15" customFormat="1" x14ac:dyDescent="0.25"/>
    <row r="403" s="15" customFormat="1" x14ac:dyDescent="0.25"/>
    <row r="404" s="15" customFormat="1" x14ac:dyDescent="0.25"/>
    <row r="405" s="15" customFormat="1" x14ac:dyDescent="0.25"/>
    <row r="406" s="15" customFormat="1" x14ac:dyDescent="0.25"/>
    <row r="407" s="15" customFormat="1" x14ac:dyDescent="0.25"/>
    <row r="408" s="15" customFormat="1" x14ac:dyDescent="0.25"/>
    <row r="409" s="15" customFormat="1" x14ac:dyDescent="0.25"/>
    <row r="410" s="15" customFormat="1" x14ac:dyDescent="0.25"/>
    <row r="411" s="15" customFormat="1" x14ac:dyDescent="0.25"/>
    <row r="412" s="15" customFormat="1" x14ac:dyDescent="0.25"/>
    <row r="413" s="15" customFormat="1" x14ac:dyDescent="0.25"/>
    <row r="414" s="15" customFormat="1" x14ac:dyDescent="0.25"/>
    <row r="415" s="15" customFormat="1" x14ac:dyDescent="0.25"/>
    <row r="416" s="15" customFormat="1" x14ac:dyDescent="0.25"/>
    <row r="417" s="15" customFormat="1" x14ac:dyDescent="0.25"/>
    <row r="418" s="15" customFormat="1" x14ac:dyDescent="0.25"/>
    <row r="419" s="15" customFormat="1" x14ac:dyDescent="0.25"/>
    <row r="420" s="15" customFormat="1" x14ac:dyDescent="0.25"/>
    <row r="421" s="15" customFormat="1" x14ac:dyDescent="0.25"/>
    <row r="422" s="15" customFormat="1" x14ac:dyDescent="0.25"/>
    <row r="423" s="15" customFormat="1" x14ac:dyDescent="0.25"/>
    <row r="424" s="15" customFormat="1" x14ac:dyDescent="0.25"/>
    <row r="425" s="15" customFormat="1" x14ac:dyDescent="0.25"/>
    <row r="426" s="15" customFormat="1" x14ac:dyDescent="0.25"/>
    <row r="427" s="15" customFormat="1" x14ac:dyDescent="0.25"/>
    <row r="428" s="15" customFormat="1" x14ac:dyDescent="0.25"/>
    <row r="429" s="15" customFormat="1" x14ac:dyDescent="0.25"/>
    <row r="430" s="15" customFormat="1" x14ac:dyDescent="0.25"/>
    <row r="431" s="15" customFormat="1" x14ac:dyDescent="0.25"/>
    <row r="432" s="15" customFormat="1" x14ac:dyDescent="0.25"/>
    <row r="433" s="15" customFormat="1" x14ac:dyDescent="0.25"/>
    <row r="434" s="15" customFormat="1" x14ac:dyDescent="0.25"/>
    <row r="435" s="15" customFormat="1" x14ac:dyDescent="0.25"/>
    <row r="436" s="15" customFormat="1" x14ac:dyDescent="0.25"/>
  </sheetData>
  <autoFilter ref="A1:AO1"/>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общая 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dc:creator>
  <cp:lastModifiedBy>Olga</cp:lastModifiedBy>
  <dcterms:created xsi:type="dcterms:W3CDTF">2016-09-08T14:40:16Z</dcterms:created>
  <dcterms:modified xsi:type="dcterms:W3CDTF">2016-10-30T12:50:44Z</dcterms:modified>
</cp:coreProperties>
</file>